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360" yWindow="120" windowWidth="15075" windowHeight="10920"/>
  </bookViews>
  <sheets>
    <sheet name="Check List" sheetId="2" r:id="rId1"/>
    <sheet name="Form1-1" sheetId="11" r:id="rId2"/>
    <sheet name="Form1-2 SIT OFFICE USE ONLY" sheetId="19" r:id="rId3"/>
    <sheet name="Form2" sheetId="12" r:id="rId4"/>
    <sheet name="Instruction of Form3" sheetId="13" r:id="rId5"/>
    <sheet name="Form3-1" sheetId="14" r:id="rId6"/>
    <sheet name="Form3-2" sheetId="15" r:id="rId7"/>
    <sheet name="Form3-3" sheetId="16" r:id="rId8"/>
    <sheet name="Form3-4" sheetId="17" r:id="rId9"/>
    <sheet name="Form3-5" sheetId="18" r:id="rId10"/>
    <sheet name="Form4" sheetId="6" r:id="rId11"/>
  </sheets>
  <definedNames>
    <definedName name="A" localSheetId="1">#REF!</definedName>
    <definedName name="A" localSheetId="2">#REF!</definedName>
    <definedName name="A" localSheetId="3">#REF!</definedName>
    <definedName name="A">#REF!</definedName>
    <definedName name="_xlnm.Print_Area" localSheetId="0">'Check List'!$A$1:$G$53</definedName>
    <definedName name="_xlnm.Print_Area" localSheetId="1">'Form1-1'!$A$1:$I$81</definedName>
    <definedName name="_xlnm.Print_Area" localSheetId="2">'Form1-2 SIT OFFICE USE ONLY'!$A$1:$O$28</definedName>
    <definedName name="_xlnm.Print_Area" localSheetId="3">Form2!$A$1:$K$24</definedName>
    <definedName name="_xlnm.Print_Area" localSheetId="5">'Form3-1'!$A$1:$AQ$90</definedName>
    <definedName name="_xlnm.Print_Area" localSheetId="6">'Form3-2'!$A$1:$AH$86</definedName>
    <definedName name="_xlnm.Print_Area" localSheetId="7">'Form3-3'!$A$1:$AH$81</definedName>
    <definedName name="_xlnm.Print_Area" localSheetId="8">'Form3-4'!$A$1:$AL$74</definedName>
    <definedName name="_xlnm.Print_Area" localSheetId="9">'Form3-5'!$A$1:$AL$72</definedName>
    <definedName name="_xlnm.Print_Area" localSheetId="10">Form4!$A$1:$U$72</definedName>
    <definedName name="_xlnm.Print_Area" localSheetId="4">'Instruction of Form3'!$A$1:$C$26</definedName>
    <definedName name="_xlnm.Print_Area">#REF!</definedName>
    <definedName name="_xlnm.Print_Titles" localSheetId="1">'Form1-1'!$1:$2</definedName>
    <definedName name="_xlnm.Print_Titles" localSheetId="2">'Form1-2 SIT OFFICE USE ONLY'!$1:$2</definedName>
    <definedName name="大学コード" localSheetId="2">#REF!</definedName>
    <definedName name="大学コード">#REF!</definedName>
    <definedName name="国地域" localSheetId="2">#REF!</definedName>
    <definedName name="国地域" localSheetId="3">#REF!</definedName>
    <definedName name="国地域">#REF!</definedName>
    <definedName name="国公立設置形態" localSheetId="2">#REF!</definedName>
    <definedName name="国公立設置形態" localSheetId="3">#REF!</definedName>
    <definedName name="国公立設置形態">#REF!</definedName>
    <definedName name="開始・終了月" localSheetId="2">#REF!</definedName>
    <definedName name="開始・終了月" localSheetId="3">#REF!</definedName>
    <definedName name="開始・終了月">#REF!</definedName>
    <definedName name="申請書・データ提出日" localSheetId="2">#REF!</definedName>
    <definedName name="申請書・データ提出日">#REF!</definedName>
    <definedName name="有無" localSheetId="2">#REF!</definedName>
    <definedName name="有無">#REF!</definedName>
    <definedName name="支給対象月数" localSheetId="2">#REF!</definedName>
    <definedName name="支給対象月数">#REF!</definedName>
  </definedNames>
  <calcPr calcId="144525"/>
</workbook>
</file>

<file path=xl/calcChain.xml><?xml version="1.0" encoding="utf-8"?>
<calcChain xmlns="http://schemas.openxmlformats.org/spreadsheetml/2006/main">
  <c r="F17" i="2" l="1"/>
  <c r="F16" i="2"/>
  <c r="F15" i="2"/>
  <c r="F14" i="2"/>
  <c r="F13" i="2"/>
  <c r="F12" i="2"/>
  <c r="F11" i="2"/>
  <c r="F10" i="2"/>
  <c r="F9" i="2"/>
  <c r="F8" i="2"/>
  <c r="F7" i="2"/>
  <c r="F5" i="2"/>
  <c r="E13" i="19" l="1"/>
  <c r="E12" i="19"/>
  <c r="R13" i="19" l="1"/>
  <c r="H7" i="19" l="1"/>
  <c r="E27" i="19" l="1"/>
  <c r="H9" i="19" l="1"/>
  <c r="D9" i="19"/>
  <c r="D8" i="19"/>
  <c r="D7" i="19"/>
  <c r="E26" i="19" l="1"/>
  <c r="E25" i="19"/>
  <c r="E24" i="19"/>
  <c r="E23" i="19"/>
  <c r="E22" i="19"/>
  <c r="D20" i="19"/>
  <c r="S19" i="19"/>
  <c r="D19" i="19"/>
  <c r="R19" i="19" s="1"/>
  <c r="S18" i="19"/>
  <c r="D18" i="19"/>
  <c r="R18" i="19" s="1"/>
  <c r="S17" i="19"/>
  <c r="D17" i="19"/>
  <c r="R17" i="19" s="1"/>
  <c r="S16" i="19"/>
  <c r="D16" i="19"/>
  <c r="R16" i="19" s="1"/>
  <c r="S15" i="19"/>
  <c r="D15" i="19"/>
  <c r="R15" i="19" s="1"/>
  <c r="S13" i="19"/>
  <c r="M9" i="19"/>
  <c r="N8" i="19"/>
  <c r="M8" i="19"/>
  <c r="L8" i="19"/>
  <c r="N7" i="19"/>
  <c r="M7" i="19"/>
  <c r="N6" i="19"/>
  <c r="M6" i="19"/>
  <c r="L6" i="19"/>
  <c r="N5" i="19"/>
  <c r="M5" i="19"/>
  <c r="H5" i="19"/>
  <c r="D5" i="19"/>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B16" i="2"/>
  <c r="B17" i="2" s="1"/>
</calcChain>
</file>

<file path=xl/sharedStrings.xml><?xml version="1.0" encoding="utf-8"?>
<sst xmlns="http://schemas.openxmlformats.org/spreadsheetml/2006/main" count="1306" uniqueCount="931">
  <si>
    <t>INSTRUCTIONS</t>
  </si>
  <si>
    <t>Number</t>
  </si>
  <si>
    <t>University</t>
  </si>
  <si>
    <t>Present Status (Ex, 4th year of Bachelor)</t>
  </si>
  <si>
    <t>１．身体検査</t>
  </si>
  <si>
    <t xml:space="preserve"> ☐</t>
  </si>
  <si>
    <r>
      <rPr>
        <sz val="11"/>
        <color indexed="8"/>
        <rFont val="ＭＳ Ｐゴシック"/>
        <family val="3"/>
        <charset val="128"/>
      </rPr>
      <t xml:space="preserve">
日本語又は英語により明瞭に記載すること。
Please fill out (PRINT/TYPE) in Japanese or English.</t>
    </r>
    <r>
      <rPr>
        <b/>
        <sz val="11"/>
        <color indexed="8"/>
        <rFont val="ＭＳ Ｐゴシック"/>
        <family val="3"/>
        <charset val="128"/>
      </rPr>
      <t xml:space="preserve">
</t>
    </r>
    <phoneticPr fontId="1"/>
  </si>
  <si>
    <t xml:space="preserve"> Family name, </t>
    <phoneticPr fontId="1"/>
  </si>
  <si>
    <t>,</t>
    <phoneticPr fontId="1"/>
  </si>
  <si>
    <t xml:space="preserve">氏名　Name：    </t>
    <rPh sb="0" eb="2">
      <t>シメイ</t>
    </rPh>
    <phoneticPr fontId="9"/>
  </si>
  <si>
    <t>年齢</t>
    <rPh sb="0" eb="2">
      <t>ネンレイ</t>
    </rPh>
    <phoneticPr fontId="1"/>
  </si>
  <si>
    <t>Age:</t>
    <phoneticPr fontId="1"/>
  </si>
  <si>
    <t>　　Height:　　　　　　cm  　　　　Weight:　　　　　 kg</t>
    <phoneticPr fontId="9"/>
  </si>
  <si>
    <t>mm/Hg～　</t>
    <phoneticPr fontId="1"/>
  </si>
  <si>
    <t>mm/Hg</t>
    <phoneticPr fontId="1"/>
  </si>
  <si>
    <t>Blood type</t>
    <phoneticPr fontId="1"/>
  </si>
  <si>
    <t>R H</t>
    <phoneticPr fontId="1"/>
  </si>
  <si>
    <t xml:space="preserve">A B O     </t>
    <phoneticPr fontId="1"/>
  </si>
  <si>
    <t>(3)視　力</t>
    <phoneticPr fontId="1"/>
  </si>
  <si>
    <t>(1)身  長　　　　　　　　　　　　　 体　重</t>
    <phoneticPr fontId="9"/>
  </si>
  <si>
    <t xml:space="preserve"> Eyesight:</t>
    <phoneticPr fontId="1"/>
  </si>
  <si>
    <t xml:space="preserve"> (R)         　(L)　</t>
    <phoneticPr fontId="1"/>
  </si>
  <si>
    <t>裸眼 Without glasses</t>
    <phoneticPr fontId="1"/>
  </si>
  <si>
    <t>矯正 With glasses or contact lenses　</t>
    <phoneticPr fontId="1"/>
  </si>
  <si>
    <t>色覚異常の有無　</t>
    <phoneticPr fontId="1"/>
  </si>
  <si>
    <t xml:space="preserve"> Color blindness</t>
    <phoneticPr fontId="1"/>
  </si>
  <si>
    <t xml:space="preserve">□正常 normal  </t>
    <phoneticPr fontId="1"/>
  </si>
  <si>
    <t xml:space="preserve">□異常 impaired </t>
    <phoneticPr fontId="1"/>
  </si>
  <si>
    <t>(4)聴　力</t>
    <phoneticPr fontId="1"/>
  </si>
  <si>
    <t xml:space="preserve">  Hearing:</t>
    <phoneticPr fontId="1"/>
  </si>
  <si>
    <t xml:space="preserve">□低下 impaired </t>
    <phoneticPr fontId="1"/>
  </si>
  <si>
    <t xml:space="preserve">□正常 normal </t>
    <phoneticPr fontId="1"/>
  </si>
  <si>
    <t>Speech: □異常 impaired</t>
    <phoneticPr fontId="1"/>
  </si>
  <si>
    <t xml:space="preserve"> 言　語  □正常 normal</t>
    <phoneticPr fontId="1"/>
  </si>
  <si>
    <t>２．申請者の胸部について，聴診とＸ線検査の結果を記入してください。Ｘ線検査の日付も記入すること（６ヶ月以上前の検査は無効｡)</t>
    <phoneticPr fontId="1"/>
  </si>
  <si>
    <t>　　Physical Examination</t>
    <phoneticPr fontId="1"/>
  </si>
  <si>
    <t xml:space="preserve">Lungs:　  □異常 impaired 　　　　 Cardiomegaly:  □異常 impaired  </t>
    <phoneticPr fontId="1"/>
  </si>
  <si>
    <t>肺　　　   □正常 normal 　　　     心臓             □正常 normal</t>
    <phoneticPr fontId="1"/>
  </si>
  <si>
    <t xml:space="preserve"> Date</t>
    <phoneticPr fontId="1"/>
  </si>
  <si>
    <t xml:space="preserve"> Film No.  </t>
    <phoneticPr fontId="1"/>
  </si>
  <si>
    <t xml:space="preserve"> ←</t>
    <phoneticPr fontId="1"/>
  </si>
  <si>
    <t>↓</t>
    <phoneticPr fontId="1"/>
  </si>
  <si>
    <t>異常がある場合</t>
    <phoneticPr fontId="1"/>
  </si>
  <si>
    <t xml:space="preserve"> 心電図   Electrocardiograph:</t>
    <phoneticPr fontId="1"/>
  </si>
  <si>
    <t xml:space="preserve">□異常 impaired </t>
    <phoneticPr fontId="1"/>
  </si>
  <si>
    <t>Describe the condition of applicant's lungs.</t>
    <phoneticPr fontId="1"/>
  </si>
  <si>
    <t xml:space="preserve">３．現在治療中の病気   </t>
    <phoneticPr fontId="1"/>
  </si>
  <si>
    <t xml:space="preserve">     Under medical treatment at present </t>
    <phoneticPr fontId="1"/>
  </si>
  <si>
    <t xml:space="preserve"> □Yes  (Conditions/particulars:                              　　　　　　　　　　　　　　　　　　　　       )</t>
    <phoneticPr fontId="1"/>
  </si>
  <si>
    <t xml:space="preserve"> □No</t>
    <phoneticPr fontId="1"/>
  </si>
  <si>
    <t>４．既往症</t>
    <phoneticPr fontId="1"/>
  </si>
  <si>
    <t xml:space="preserve">　　Please describe the results of physical and X-ray examinations of the applicant's chest x-rays (X-rays taken more than 6 months prior
to this certification are NOT valid).
</t>
    <phoneticPr fontId="1"/>
  </si>
  <si>
    <t xml:space="preserve">　　Blood pressure </t>
    <phoneticPr fontId="1"/>
  </si>
  <si>
    <t>　　Past history : Please indicate with ＋ or － and fill in the date of recovery</t>
    <phoneticPr fontId="1"/>
  </si>
  <si>
    <t>　　Tuberculosis......□(   .   .    )    Malaria.......□(   .   .   )    Other communicable disease......□(   .   .   )</t>
    <phoneticPr fontId="1"/>
  </si>
  <si>
    <t>　　Epilepsy......□(   .   .   )     Kidney disease.....□(   .   .   )    Heart disease......□(   .   .   )</t>
    <phoneticPr fontId="1"/>
  </si>
  <si>
    <t>　　Diabetes......□(   .   .   )     Drug allergy......□(   .   .   )     Psychosis.....□(   .   .   )</t>
    <phoneticPr fontId="1"/>
  </si>
  <si>
    <t>　　Functional disorder in extremities......□(   .   .   )</t>
    <phoneticPr fontId="1"/>
  </si>
  <si>
    <t>５．検　査　Laboratory tests</t>
    <phoneticPr fontId="1"/>
  </si>
  <si>
    <t>　　検  尿　Urinalysis: glucose (    ), protein (    ), occult blood (    )</t>
    <phoneticPr fontId="1"/>
  </si>
  <si>
    <t>　　赤沈 ESR:</t>
    <phoneticPr fontId="1"/>
  </si>
  <si>
    <t>mm/Hr,</t>
    <phoneticPr fontId="1"/>
  </si>
  <si>
    <t>WBC count:</t>
    <phoneticPr fontId="1"/>
  </si>
  <si>
    <t xml:space="preserve">/cmm </t>
    <phoneticPr fontId="1"/>
  </si>
  <si>
    <t>貧血   □</t>
    <phoneticPr fontId="1"/>
  </si>
  <si>
    <t>anemia</t>
    <phoneticPr fontId="1"/>
  </si>
  <si>
    <t>　Hemoglobin:　　　　</t>
    <phoneticPr fontId="1"/>
  </si>
  <si>
    <t>gm/dl,</t>
    <phoneticPr fontId="1"/>
  </si>
  <si>
    <t>GPT:</t>
    <phoneticPr fontId="1"/>
  </si>
  <si>
    <t xml:space="preserve">In view of the applicant's history and the above findings, is it your observation that his/her health status is adequate to 
pursue studies in Japan?
</t>
    <phoneticPr fontId="1"/>
  </si>
  <si>
    <r>
      <t xml:space="preserve">Yes </t>
    </r>
    <r>
      <rPr>
        <sz val="18"/>
        <color theme="1"/>
        <rFont val="宋体"/>
        <family val="3"/>
        <charset val="128"/>
        <scheme val="minor"/>
      </rPr>
      <t>□</t>
    </r>
    <r>
      <rPr>
        <sz val="18"/>
        <color theme="1"/>
        <rFont val="宋体"/>
        <family val="2"/>
        <charset val="128"/>
        <scheme val="minor"/>
      </rPr>
      <t>　　　No □</t>
    </r>
    <phoneticPr fontId="1"/>
  </si>
  <si>
    <t>７．特記すべき事項</t>
    <phoneticPr fontId="1"/>
  </si>
  <si>
    <t xml:space="preserve"> Particulars or additional comments:</t>
    <phoneticPr fontId="1"/>
  </si>
  <si>
    <t xml:space="preserve"> (R)                 　(L)　</t>
    <phoneticPr fontId="1"/>
  </si>
  <si>
    <t>(2)血　圧　　　　　　　　　　　　　　　　　　　　　　　　　　　　　　　血液型                          +            脈拍     □整   regular</t>
    <phoneticPr fontId="1"/>
  </si>
  <si>
    <t xml:space="preserve">                                                                                                            -     </t>
    <phoneticPr fontId="1"/>
  </si>
  <si>
    <t xml:space="preserve"> 　　　  Pulse    □不整 irregular</t>
    <phoneticPr fontId="1"/>
  </si>
  <si>
    <t xml:space="preserve">First name   Middle name                </t>
    <phoneticPr fontId="1"/>
  </si>
  <si>
    <t>女 Female</t>
    <phoneticPr fontId="1"/>
  </si>
  <si>
    <t>生年月日</t>
    <phoneticPr fontId="1"/>
  </si>
  <si>
    <t xml:space="preserve">Date of Birth: </t>
    <phoneticPr fontId="1"/>
  </si>
  <si>
    <t>男 Male　</t>
    <phoneticPr fontId="1"/>
  </si>
  <si>
    <t xml:space="preserve"> 日付                                           署名</t>
    <phoneticPr fontId="1"/>
  </si>
  <si>
    <t xml:space="preserve">  Date:                                         Signature:</t>
    <phoneticPr fontId="1"/>
  </si>
  <si>
    <t xml:space="preserve">                                                 Physician's Name (Print):</t>
    <phoneticPr fontId="1"/>
  </si>
  <si>
    <t>検査施設名</t>
    <phoneticPr fontId="1"/>
  </si>
  <si>
    <t>Office/Institution:</t>
    <phoneticPr fontId="1"/>
  </si>
  <si>
    <t>所在地</t>
    <phoneticPr fontId="1"/>
  </si>
  <si>
    <t>Address:</t>
    <phoneticPr fontId="1"/>
  </si>
  <si>
    <t xml:space="preserve">                                                 医師氏名</t>
    <phoneticPr fontId="1"/>
  </si>
  <si>
    <t>CERTIFICATE OF HEALTH (to be completed by the examining physician)</t>
    <phoneticPr fontId="9"/>
  </si>
  <si>
    <t>-</t>
    <phoneticPr fontId="1"/>
  </si>
  <si>
    <t>-</t>
    <phoneticPr fontId="1"/>
  </si>
  <si>
    <t>６．志願者の既往歴，診察・検査の結果から判断して，現在の健康の状況は充分に留学に耐えうるものと思われますか？                                       
Yes又はNoにチェックをしてください。</t>
    <phoneticPr fontId="1"/>
  </si>
  <si>
    <t>Application Form</t>
    <phoneticPr fontId="9"/>
  </si>
  <si>
    <t>健康診断書</t>
    <phoneticPr fontId="9"/>
  </si>
  <si>
    <t>SHIBAURA INSTITUTE OF TECHNOLOGY</t>
    <phoneticPr fontId="1"/>
  </si>
  <si>
    <t>FORM1</t>
    <phoneticPr fontId="1"/>
  </si>
  <si>
    <t>1st 
Choice</t>
  </si>
  <si>
    <t>Prof Name</t>
  </si>
  <si>
    <t>2nd
Choice</t>
  </si>
  <si>
    <t>3rd
Choice</t>
  </si>
  <si>
    <t>JPY</t>
    <phoneticPr fontId="1"/>
  </si>
  <si>
    <t>Self</t>
    <phoneticPr fontId="1"/>
  </si>
  <si>
    <t>Others</t>
    <phoneticPr fontId="1"/>
  </si>
  <si>
    <t xml:space="preserve">            Relationship with the applicant</t>
    <phoneticPr fontId="1"/>
  </si>
  <si>
    <t>Scholarship(If any)</t>
    <phoneticPr fontId="1"/>
  </si>
  <si>
    <t>(per month)</t>
    <phoneticPr fontId="1"/>
  </si>
  <si>
    <t>First name</t>
    <phoneticPr fontId="1"/>
  </si>
  <si>
    <t>Middle name</t>
    <phoneticPr fontId="1"/>
  </si>
  <si>
    <t>Last name</t>
    <phoneticPr fontId="1"/>
  </si>
  <si>
    <t>Department/Major</t>
    <phoneticPr fontId="1"/>
  </si>
  <si>
    <t>Countory code:</t>
    <phoneticPr fontId="1"/>
  </si>
  <si>
    <t>Zip cord:</t>
    <phoneticPr fontId="1"/>
  </si>
  <si>
    <t>Tel:</t>
    <phoneticPr fontId="1"/>
  </si>
  <si>
    <t>Address:</t>
    <phoneticPr fontId="1"/>
  </si>
  <si>
    <r>
      <rPr>
        <sz val="9"/>
        <color theme="9" tint="-0.499984740745262"/>
        <rFont val="メイリオ"/>
        <family val="3"/>
        <charset val="128"/>
      </rPr>
      <t>●</t>
    </r>
    <r>
      <rPr>
        <sz val="9"/>
        <color theme="9" tint="-0.499984740745262"/>
        <rFont val="Arial"/>
        <family val="2"/>
      </rPr>
      <t xml:space="preserve">Numbers should be in Arabic figures. </t>
    </r>
    <phoneticPr fontId="1"/>
  </si>
  <si>
    <r>
      <rPr>
        <sz val="9"/>
        <color theme="9" tint="-0.499984740745262"/>
        <rFont val="メイリオ"/>
        <family val="3"/>
        <charset val="128"/>
      </rPr>
      <t>●</t>
    </r>
    <r>
      <rPr>
        <sz val="9"/>
        <color theme="9" tint="-0.499984740745262"/>
        <rFont val="Arial"/>
        <family val="2"/>
      </rPr>
      <t>Proper nouns should be written in full, and not be abbreviated.</t>
    </r>
    <phoneticPr fontId="1"/>
  </si>
  <si>
    <t>(Total Amount)</t>
    <phoneticPr fontId="1"/>
  </si>
  <si>
    <t>9. Name of University and Department  *please provide your home university.</t>
    <phoneticPr fontId="1"/>
  </si>
  <si>
    <t>8. Passport Information</t>
    <phoneticPr fontId="1"/>
  </si>
  <si>
    <r>
      <t xml:space="preserve">1. Full Name *please provide as shown in the passport </t>
    </r>
    <r>
      <rPr>
        <sz val="11"/>
        <color theme="1"/>
        <rFont val="メイリオ"/>
        <family val="3"/>
        <charset val="128"/>
      </rPr>
      <t>〔</t>
    </r>
    <r>
      <rPr>
        <sz val="11"/>
        <color theme="1"/>
        <rFont val="Arial"/>
        <family val="2"/>
      </rPr>
      <t>in Roman block capitals</t>
    </r>
    <r>
      <rPr>
        <sz val="11"/>
        <color theme="1"/>
        <rFont val="メイリオ"/>
        <family val="3"/>
        <charset val="128"/>
      </rPr>
      <t>〕</t>
    </r>
    <phoneticPr fontId="1"/>
  </si>
  <si>
    <t>2. Nationality</t>
    <phoneticPr fontId="1"/>
  </si>
  <si>
    <t>3. Gender</t>
    <phoneticPr fontId="1"/>
  </si>
  <si>
    <t>5. Current Home Address</t>
    <phoneticPr fontId="1"/>
  </si>
  <si>
    <t>6. Email Address</t>
    <phoneticPr fontId="1"/>
  </si>
  <si>
    <t>7. Phone Number</t>
    <phoneticPr fontId="1"/>
  </si>
  <si>
    <t>11. Laboratory Selection
Choose 3 labs from the following URL</t>
    <phoneticPr fontId="1"/>
  </si>
  <si>
    <t>Research Theme you would like to work in SIT
*more than 50 words</t>
    <phoneticPr fontId="1"/>
  </si>
  <si>
    <t>Date of Issue   (MM/DD/YYYY)</t>
    <phoneticPr fontId="1"/>
  </si>
  <si>
    <t>Date of Expiry  (MM/DD/YYYY)</t>
    <phoneticPr fontId="1"/>
  </si>
  <si>
    <t>4. Date of Birth (MM/DD/YYYY)</t>
    <phoneticPr fontId="1"/>
  </si>
  <si>
    <t>10. Prospective Duration for Student Exchange (*Maximum one year for Sandwich Program)</t>
    <phoneticPr fontId="1"/>
  </si>
  <si>
    <t>□</t>
    <phoneticPr fontId="1"/>
  </si>
  <si>
    <t>http://www.g-studyinjapan.jasso.go.jp/en/modules/pico/index.php?content_id=16</t>
    <phoneticPr fontId="1"/>
  </si>
  <si>
    <t>#</t>
    <phoneticPr fontId="1"/>
  </si>
  <si>
    <t>Application documents</t>
    <phoneticPr fontId="9"/>
  </si>
  <si>
    <t>15. Useful Information</t>
    <phoneticPr fontId="1"/>
  </si>
  <si>
    <t xml:space="preserve">Before coming to Japan, please read over "Gate way to study in Japan" in the following URL. You can select your language to read the guidebook. </t>
    <phoneticPr fontId="1"/>
  </si>
  <si>
    <t>http://www.g-studyinjapan.jasso.go.jp/en/modules/pico/index.php?cat_id=19</t>
    <phoneticPr fontId="1"/>
  </si>
  <si>
    <t>16. NOTE(If any)</t>
    <phoneticPr fontId="1"/>
  </si>
  <si>
    <t>Score</t>
    <phoneticPr fontId="1"/>
  </si>
  <si>
    <t>Acquisition date</t>
    <phoneticPr fontId="1"/>
  </si>
  <si>
    <t>TOEIC</t>
    <phoneticPr fontId="1"/>
  </si>
  <si>
    <r>
      <t xml:space="preserve">TOEFL
</t>
    </r>
    <r>
      <rPr>
        <sz val="8"/>
        <color theme="1"/>
        <rFont val="Arial"/>
        <family val="2"/>
      </rPr>
      <t>*Choose the type of tests</t>
    </r>
    <phoneticPr fontId="1"/>
  </si>
  <si>
    <t>IELTS</t>
    <phoneticPr fontId="1"/>
  </si>
  <si>
    <t>Others</t>
    <phoneticPr fontId="1"/>
  </si>
  <si>
    <t>□</t>
    <phoneticPr fontId="1"/>
  </si>
  <si>
    <t>Prescribed
Form3</t>
    <phoneticPr fontId="9"/>
  </si>
  <si>
    <t>Prescribed
Form2</t>
    <phoneticPr fontId="9"/>
  </si>
  <si>
    <t>Please indicate if you are planning to apply for SIT scholarship?</t>
    <phoneticPr fontId="1"/>
  </si>
  <si>
    <t>13. Scholarship from SIT.</t>
    <phoneticPr fontId="1"/>
  </si>
  <si>
    <t>FORM2</t>
    <phoneticPr fontId="1"/>
  </si>
  <si>
    <t>Pledge 
for the international program at Shibaura Institute of Technology</t>
    <phoneticPr fontId="1"/>
  </si>
  <si>
    <t xml:space="preserve">To: The President, Shibaura Institute of Technology </t>
    <phoneticPr fontId="1"/>
  </si>
  <si>
    <t xml:space="preserve">2) To obey all rules and regulations of Shibaura Institute of Technology and devote myself to my studies in order to accomplish the aims of this program.
</t>
    <phoneticPr fontId="1"/>
  </si>
  <si>
    <t>3) To conduct myself without infringing the laws of Japan.</t>
    <phoneticPr fontId="1"/>
  </si>
  <si>
    <t>4) To accept responsibility for payment of any debet I might incur in Japan.</t>
    <phoneticPr fontId="1"/>
  </si>
  <si>
    <t>5) To permit SIT the use of my pictures taken during this program on the SIT websites and brochures for purposes of promotion.</t>
    <phoneticPr fontId="1"/>
  </si>
  <si>
    <t>If it is determined by the President of Shibaura Institute of Technology that I have violated any of the above articles, I will not protest and I will obey the President's judgment, even though it may involve the cancellation of my status in Shibaura Institute of Technology and being sent home.</t>
    <phoneticPr fontId="1"/>
  </si>
  <si>
    <t>Name of applicant:</t>
    <phoneticPr fontId="1"/>
  </si>
  <si>
    <t>Signature of the applicant:</t>
    <phoneticPr fontId="1"/>
  </si>
  <si>
    <t>Date:</t>
    <phoneticPr fontId="1"/>
  </si>
  <si>
    <t>Day  / Month / Year</t>
    <phoneticPr fontId="1"/>
  </si>
  <si>
    <t>Please note that the average monthly cost of living in Kanto region, which includes Tokyo and Saitama area where SIT locates is JPY151,000. You can find the detailed information in the following URL.</t>
    <phoneticPr fontId="1"/>
  </si>
  <si>
    <r>
      <rPr>
        <sz val="9"/>
        <color theme="9" tint="-0.499984740745262"/>
        <rFont val="メイリオ"/>
        <family val="3"/>
        <charset val="128"/>
      </rPr>
      <t>●</t>
    </r>
    <r>
      <rPr>
        <sz val="9"/>
        <color theme="9" tint="-0.499984740745262"/>
        <rFont val="Arial"/>
        <family val="2"/>
      </rPr>
      <t>The application form should be typewritten except applicant's signature.</t>
    </r>
    <phoneticPr fontId="1"/>
  </si>
  <si>
    <t>The reason why you choose the professor
*more than 50 words</t>
    <phoneticPr fontId="1"/>
  </si>
  <si>
    <t xml:space="preserve">12. Sources of financial support while in Japan per month(average)            </t>
    <phoneticPr fontId="1"/>
  </si>
  <si>
    <t>Support from family and relatives</t>
    <phoneticPr fontId="1"/>
  </si>
  <si>
    <t xml:space="preserve">Organization which provide the scholarship </t>
    <phoneticPr fontId="1"/>
  </si>
  <si>
    <t>Source of the fund</t>
    <phoneticPr fontId="1"/>
  </si>
  <si>
    <t>14. English Skills</t>
    <phoneticPr fontId="1"/>
  </si>
  <si>
    <t>English is my 1st language</t>
    <phoneticPr fontId="1"/>
  </si>
  <si>
    <t>I, the undersigned, hereby pledge the following when I participate this program :</t>
    <phoneticPr fontId="1"/>
  </si>
  <si>
    <t>1) To certify that I have read and understood the application materials of this program at Shibaura Institute of Technology, and all the statements and information provided on the application documents are ture.</t>
    <phoneticPr fontId="1"/>
  </si>
  <si>
    <t>Your University:</t>
    <phoneticPr fontId="1"/>
  </si>
  <si>
    <t>Note: An appropriate lab would be chosen for you based on your request; however, it might be different from your wish.</t>
    <phoneticPr fontId="1"/>
  </si>
  <si>
    <t>Name of international coordinator of your university:</t>
    <phoneticPr fontId="1"/>
  </si>
  <si>
    <t>Signature of the international coordinator:</t>
    <phoneticPr fontId="1"/>
  </si>
  <si>
    <r>
      <t xml:space="preserve">If "Yes", would you still intend to come to SIT in case you are not the successful candidate?
</t>
    </r>
    <r>
      <rPr>
        <i/>
        <sz val="11"/>
        <rFont val="Arial"/>
        <family val="2"/>
      </rPr>
      <t>Note : This answer will not influence on the screening result.</t>
    </r>
    <phoneticPr fontId="1"/>
  </si>
  <si>
    <t>Month</t>
    <phoneticPr fontId="1"/>
  </si>
  <si>
    <t>Day</t>
    <phoneticPr fontId="1"/>
  </si>
  <si>
    <t>Year</t>
    <phoneticPr fontId="1"/>
  </si>
  <si>
    <t>YES</t>
    <phoneticPr fontId="1"/>
  </si>
  <si>
    <t>NO</t>
    <phoneticPr fontId="1"/>
  </si>
  <si>
    <t>https://shibaura.pure.elsevier.com/</t>
    <phoneticPr fontId="1"/>
  </si>
  <si>
    <t>Application Form  for Sandwich Program 2017/2018</t>
    <phoneticPr fontId="1"/>
  </si>
  <si>
    <t>Option</t>
    <phoneticPr fontId="1"/>
  </si>
  <si>
    <t xml:space="preserve">List of Application Materials For Sandwich Program AY 2017/2018 
at Shibaura Institute of Technology </t>
    <phoneticPr fontId="1"/>
  </si>
  <si>
    <t>Do not delete these columns.</t>
    <phoneticPr fontId="1"/>
  </si>
  <si>
    <t>Prescribed
Form4</t>
    <phoneticPr fontId="9"/>
  </si>
  <si>
    <t>FORM4</t>
    <phoneticPr fontId="1"/>
  </si>
  <si>
    <t>Instruction</t>
    <phoneticPr fontId="9"/>
  </si>
  <si>
    <t>&lt;Basic Infomation&gt;</t>
    <phoneticPr fontId="9"/>
  </si>
  <si>
    <t xml:space="preserve"> A Certificate of Eligibility (COE) is a certificate necessary for acquiring a status of residence to enter Japan. Before coming to Japan, you need to submit a COE and other necessary documents to the Japanese Embassy or Consulate General in your home country to get a visa on your passport. To land in Japan, you need to present the visa and the COE to an immigration inspector to get landing permission under “College Student” status from the inspector. 
 Shibaura Institute of Technology will apply to the immigration bureau for the issuance of a COE on behalf of international students who have made an application to SIT from overseas and have completed the admission procedure. These students include exchange students under a University-wide Agreement (including double degree programs).</t>
    <phoneticPr fontId="9"/>
  </si>
  <si>
    <t>&lt;How to fill out and submit this form&gt;</t>
  </si>
  <si>
    <t>2) Fill out ONLY yellow high-lighted boxes.</t>
    <phoneticPr fontId="9"/>
  </si>
  <si>
    <t>3) Re-shape red circles to indicate right one.</t>
  </si>
  <si>
    <t>&lt;FAQ&gt;</t>
    <phoneticPr fontId="9"/>
  </si>
  <si>
    <t>1) &lt;I don't have my passport yet.&gt;</t>
  </si>
  <si>
    <t>In the passport information, if you don't have it yet, please just write to be determined.</t>
    <phoneticPr fontId="9"/>
  </si>
  <si>
    <t>It's no problem to apply without it but it will be required in the near future.</t>
    <phoneticPr fontId="9"/>
  </si>
  <si>
    <t>2) &lt;My passport validity date expires soon or during study at SIT, Japan.&gt;</t>
    <phoneticPr fontId="9"/>
  </si>
  <si>
    <t>In this case, please write the current passport number and expiry date.</t>
  </si>
  <si>
    <t>Although you must have new one before your flight, it doesn't matter for this application process.</t>
    <phoneticPr fontId="9"/>
  </si>
  <si>
    <t>3) &lt;What should I write in the box for place of birth.&gt;</t>
  </si>
  <si>
    <t>Please write City name(if possible), region(e.g. SP) and country name.</t>
  </si>
  <si>
    <t>4) &lt;I don't have any family in Japan or co-residents.&gt;</t>
  </si>
  <si>
    <t>Please keep the box blank. It's no problem.</t>
    <phoneticPr fontId="9"/>
  </si>
  <si>
    <r>
      <t>別記第六号の三様式</t>
    </r>
    <r>
      <rPr>
        <sz val="12"/>
        <color indexed="8"/>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</si>
  <si>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</si>
  <si>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</si>
  <si>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</si>
  <si>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 Government of Japan</t>
    <phoneticPr fontId="9"/>
  </si>
  <si>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9"/>
  </si>
  <si>
    <t>APPLICATION FOR CERTIFICATE OF ELIGIBILITY</t>
  </si>
  <si>
    <t>入国管理局長　　殿</t>
    <phoneticPr fontId="9"/>
  </si>
  <si>
    <r>
      <t xml:space="preserve"> To the Director General of</t>
    </r>
    <r>
      <rPr>
        <u/>
        <sz val="9"/>
        <color indexed="8"/>
        <rFont val="ＭＳ Ｐ明朝"/>
        <family val="1"/>
        <charset val="128"/>
      </rPr>
      <t/>
    </r>
    <phoneticPr fontId="9"/>
  </si>
  <si>
    <t>Regional Immigration Bureau</t>
    <phoneticPr fontId="9"/>
  </si>
  <si>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9"/>
  </si>
  <si>
    <t>Pursuant to the provisions of Article 7-2 of the Immigration Control and Refugee Recognition Act,  I hereby apply for
the certificate showing eligibility for the conditions provided for in 7, Paragraph 1, Item 2 of the said Act.</t>
    <phoneticPr fontId="9"/>
  </si>
  <si>
    <t xml:space="preserve"> </t>
    <phoneticPr fontId="9"/>
  </si>
  <si>
    <t>　</t>
    <phoneticPr fontId="9"/>
  </si>
  <si>
    <t xml:space="preserve">  </t>
    <phoneticPr fontId="9"/>
  </si>
  <si>
    <t>1　国　籍・地　域</t>
    <rPh sb="2" eb="3">
      <t>コク</t>
    </rPh>
    <rPh sb="4" eb="5">
      <t>セキ</t>
    </rPh>
    <rPh sb="6" eb="7">
      <t>チ</t>
    </rPh>
    <rPh sb="8" eb="9">
      <t>イキ</t>
    </rPh>
    <phoneticPr fontId="9"/>
  </si>
  <si>
    <t>Write your nationality</t>
    <phoneticPr fontId="9"/>
  </si>
  <si>
    <t>2　生年月日</t>
    <rPh sb="2" eb="4">
      <t>セイネン</t>
    </rPh>
    <rPh sb="4" eb="6">
      <t>ガッピ</t>
    </rPh>
    <phoneticPr fontId="9"/>
  </si>
  <si>
    <t>YYYY</t>
    <phoneticPr fontId="9"/>
  </si>
  <si>
    <t>年</t>
    <rPh sb="0" eb="1">
      <t>ネン</t>
    </rPh>
    <phoneticPr fontId="9"/>
  </si>
  <si>
    <t>MM</t>
    <phoneticPr fontId="9"/>
  </si>
  <si>
    <t>月</t>
    <rPh sb="0" eb="1">
      <t>ツキ</t>
    </rPh>
    <phoneticPr fontId="9"/>
  </si>
  <si>
    <t>DD</t>
    <phoneticPr fontId="9"/>
  </si>
  <si>
    <t>日</t>
    <rPh sb="0" eb="1">
      <t>ヒ</t>
    </rPh>
    <phoneticPr fontId="9"/>
  </si>
  <si>
    <t>Nationality/Region</t>
    <phoneticPr fontId="9"/>
  </si>
  <si>
    <t>Date of birth</t>
    <phoneticPr fontId="9"/>
  </si>
  <si>
    <t>Year</t>
    <phoneticPr fontId="9"/>
  </si>
  <si>
    <t>Month</t>
    <phoneticPr fontId="9"/>
  </si>
  <si>
    <t>Day</t>
    <phoneticPr fontId="9"/>
  </si>
  <si>
    <t>Family name</t>
    <phoneticPr fontId="9"/>
  </si>
  <si>
    <t>Given name</t>
    <phoneticPr fontId="9"/>
  </si>
  <si>
    <t>3　氏　名</t>
    <phoneticPr fontId="9"/>
  </si>
  <si>
    <t>Write your name</t>
    <phoneticPr fontId="9"/>
  </si>
  <si>
    <t xml:space="preserve">Name </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</si>
  <si>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</si>
  <si>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</si>
  <si>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</si>
  <si>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</si>
  <si>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</si>
  <si>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Your Place of Birth(would be as same as written in passport )</t>
    <phoneticPr fontId="9"/>
  </si>
  <si>
    <t>6　配偶者の有無</t>
  </si>
  <si>
    <t>有</t>
    <rPh sb="0" eb="1">
      <t>ア</t>
    </rPh>
    <phoneticPr fontId="9"/>
  </si>
  <si>
    <t>・</t>
    <phoneticPr fontId="9"/>
  </si>
  <si>
    <t>無</t>
    <rPh sb="0" eb="1">
      <t>ナ</t>
    </rPh>
    <phoneticPr fontId="9"/>
  </si>
  <si>
    <t>Sex</t>
    <phoneticPr fontId="9"/>
  </si>
  <si>
    <t>Male</t>
    <phoneticPr fontId="9"/>
  </si>
  <si>
    <t>/</t>
    <phoneticPr fontId="9"/>
  </si>
  <si>
    <t>Female</t>
    <phoneticPr fontId="9"/>
  </si>
  <si>
    <t>Place of birth</t>
    <phoneticPr fontId="9"/>
  </si>
  <si>
    <t>Marital status</t>
    <phoneticPr fontId="9"/>
  </si>
  <si>
    <t>Married</t>
    <phoneticPr fontId="9"/>
  </si>
  <si>
    <t>Single</t>
    <phoneticPr fontId="9"/>
  </si>
  <si>
    <t>7　職　業</t>
    <rPh sb="2" eb="3">
      <t>ショク</t>
    </rPh>
    <rPh sb="4" eb="5">
      <t>ギョウ</t>
    </rPh>
    <phoneticPr fontId="9"/>
  </si>
  <si>
    <t>大学生</t>
    <rPh sb="0" eb="3">
      <t>ダイガクセイ</t>
    </rPh>
    <phoneticPr fontId="9"/>
  </si>
  <si>
    <t>8　本国における居住地</t>
    <rPh sb="2" eb="4">
      <t>ホンゴク</t>
    </rPh>
    <rPh sb="8" eb="11">
      <t>キョジュウチ</t>
    </rPh>
    <phoneticPr fontId="9"/>
  </si>
  <si>
    <t>Write your current address</t>
    <phoneticPr fontId="9"/>
  </si>
  <si>
    <t>Occupation</t>
    <phoneticPr fontId="9"/>
  </si>
  <si>
    <t>Home town/city</t>
    <phoneticPr fontId="9"/>
  </si>
  <si>
    <t>9　日本における連絡先</t>
    <rPh sb="2" eb="4">
      <t>ニホン</t>
    </rPh>
    <rPh sb="8" eb="11">
      <t>レンラクサキ</t>
    </rPh>
    <phoneticPr fontId="9"/>
  </si>
  <si>
    <t>芝浦工業大学　国際部　国際プログラム推進課</t>
    <rPh sb="0" eb="2">
      <t>シバウラ</t>
    </rPh>
    <rPh sb="2" eb="4">
      <t>コウギョウ</t>
    </rPh>
    <rPh sb="4" eb="6">
      <t>ダイガク</t>
    </rPh>
    <rPh sb="7" eb="10">
      <t>コクサイブ</t>
    </rPh>
    <rPh sb="11" eb="13">
      <t>コクサイ</t>
    </rPh>
    <rPh sb="18" eb="21">
      <t>スイシンカ</t>
    </rPh>
    <phoneticPr fontId="9"/>
  </si>
  <si>
    <t>Address in Japan</t>
    <phoneticPr fontId="9"/>
  </si>
  <si>
    <t>電話番号</t>
    <rPh sb="0" eb="2">
      <t>デンワ</t>
    </rPh>
    <rPh sb="2" eb="4">
      <t>バンゴウ</t>
    </rPh>
    <phoneticPr fontId="9"/>
  </si>
  <si>
    <t>03-5859-7140</t>
    <phoneticPr fontId="9"/>
  </si>
  <si>
    <t>携帯電話番号</t>
    <rPh sb="0" eb="2">
      <t>ケイタイ</t>
    </rPh>
    <rPh sb="2" eb="4">
      <t>デンワ</t>
    </rPh>
    <rPh sb="4" eb="6">
      <t>バンゴウ</t>
    </rPh>
    <phoneticPr fontId="9"/>
  </si>
  <si>
    <t>Telephone No.</t>
    <phoneticPr fontId="9"/>
  </si>
  <si>
    <t>Cellular phone No.</t>
    <phoneticPr fontId="9"/>
  </si>
  <si>
    <t>10　旅券</t>
    <rPh sb="3" eb="4">
      <t>タビ</t>
    </rPh>
    <rPh sb="4" eb="5">
      <t>ケン</t>
    </rPh>
    <phoneticPr fontId="9"/>
  </si>
  <si>
    <t>(1)番　号</t>
    <rPh sb="3" eb="4">
      <t>バン</t>
    </rPh>
    <rPh sb="5" eb="6">
      <t>ゴウ</t>
    </rPh>
    <phoneticPr fontId="9"/>
  </si>
  <si>
    <t>If you don't have it yet, write "Currently applying"</t>
    <phoneticPr fontId="9"/>
  </si>
  <si>
    <t>(2)有効期限</t>
    <rPh sb="3" eb="5">
      <t>ユウコウ</t>
    </rPh>
    <rPh sb="5" eb="7">
      <t>キゲン</t>
    </rPh>
    <phoneticPr fontId="9"/>
  </si>
  <si>
    <t>YYYY</t>
    <phoneticPr fontId="9"/>
  </si>
  <si>
    <t xml:space="preserve">  Passport </t>
    <phoneticPr fontId="9"/>
  </si>
  <si>
    <t>Number</t>
    <phoneticPr fontId="9"/>
  </si>
  <si>
    <t>Date of expiration</t>
    <phoneticPr fontId="9"/>
  </si>
  <si>
    <t>11　入国目的 （次のいずれか該当するものを選んでください。）</t>
    <rPh sb="3" eb="5">
      <t>ニュウコク</t>
    </rPh>
    <rPh sb="5" eb="7">
      <t>モクテキ</t>
    </rPh>
    <rPh sb="9" eb="10">
      <t>ツギ</t>
    </rPh>
    <rPh sb="15" eb="17">
      <t>ガイトウ</t>
    </rPh>
    <rPh sb="22" eb="23">
      <t>エラ</t>
    </rPh>
    <phoneticPr fontId="9"/>
  </si>
  <si>
    <t>Purpose of entry: check one of the followings</t>
    <phoneticPr fontId="9"/>
  </si>
  <si>
    <t>□</t>
    <phoneticPr fontId="9"/>
  </si>
  <si>
    <t xml:space="preserve"> Ｉ 「教授」</t>
    <rPh sb="4" eb="6">
      <t>キョウジュ</t>
    </rPh>
    <phoneticPr fontId="9"/>
  </si>
  <si>
    <t xml:space="preserve"> Ｉ 「教育」</t>
  </si>
  <si>
    <t xml:space="preserve"> Ｊ 「芸術」</t>
  </si>
  <si>
    <t>Ｊ「文化活動」</t>
    <phoneticPr fontId="9"/>
  </si>
  <si>
    <t>□</t>
  </si>
  <si>
    <t>Ｋ 「宗教」</t>
  </si>
  <si>
    <t>Ｌ「報道」</t>
    <phoneticPr fontId="9"/>
  </si>
  <si>
    <t>"Professor"</t>
    <phoneticPr fontId="9"/>
  </si>
  <si>
    <t>"Instructor"</t>
    <phoneticPr fontId="9"/>
  </si>
  <si>
    <t>"Artist"</t>
    <phoneticPr fontId="9"/>
  </si>
  <si>
    <t>"Cultural Activities"</t>
    <phoneticPr fontId="9"/>
  </si>
  <si>
    <t xml:space="preserve">"Religious Activities"  </t>
    <phoneticPr fontId="9"/>
  </si>
  <si>
    <t>"Journalist"</t>
    <phoneticPr fontId="9"/>
  </si>
  <si>
    <t xml:space="preserve"> Ｌ 「企業内転勤」</t>
  </si>
  <si>
    <t xml:space="preserve"> Ｍ 「投資・経営」</t>
  </si>
  <si>
    <t>Ｌ 「研究（転勤）」</t>
  </si>
  <si>
    <t>Ｎ 「研究」</t>
  </si>
  <si>
    <t>Ｎ 「技術」</t>
    <phoneticPr fontId="9"/>
  </si>
  <si>
    <t>"Intra-company Transferee"</t>
    <phoneticPr fontId="9"/>
  </si>
  <si>
    <t>"Investor / Business Manager"</t>
    <phoneticPr fontId="9"/>
  </si>
  <si>
    <t>"Researcher (Transferee)"</t>
    <phoneticPr fontId="9"/>
  </si>
  <si>
    <t>"Researcher"</t>
    <phoneticPr fontId="9"/>
  </si>
  <si>
    <t xml:space="preserve">"Engineer" </t>
    <phoneticPr fontId="9"/>
  </si>
  <si>
    <t xml:space="preserve"> Ｎ 「人文知識・国際業務」</t>
  </si>
  <si>
    <t xml:space="preserve"> Ｎ 「技能」</t>
  </si>
  <si>
    <t>Ｎ 「特定活動（イ・ロ）」</t>
  </si>
  <si>
    <t>Ｏ 「興行」</t>
  </si>
  <si>
    <t>■</t>
  </si>
  <si>
    <t>Ｐ 「留学」</t>
  </si>
  <si>
    <t>"Specialist in Humanities / International Services"</t>
    <phoneticPr fontId="9"/>
  </si>
  <si>
    <t>"Skilled Labor"</t>
    <phoneticPr fontId="9"/>
  </si>
  <si>
    <r>
      <t xml:space="preserve">"Designated Activities </t>
    </r>
    <r>
      <rPr>
        <sz val="9"/>
        <color indexed="8"/>
        <rFont val="ＭＳ Ｐゴシック"/>
        <family val="3"/>
        <charset val="128"/>
      </rPr>
      <t>( a/b )</t>
    </r>
    <r>
      <rPr>
        <sz val="9"/>
        <color indexed="8"/>
        <rFont val="Arial Narrow"/>
        <family val="2"/>
      </rPr>
      <t xml:space="preserve"> "</t>
    </r>
    <phoneticPr fontId="9"/>
  </si>
  <si>
    <t>"Entertainer"</t>
    <phoneticPr fontId="9"/>
  </si>
  <si>
    <t xml:space="preserve"> "Student" </t>
    <phoneticPr fontId="9"/>
  </si>
  <si>
    <t>Ｑ 「研修」</t>
  </si>
  <si>
    <t>Y 「技能実習（１号）」</t>
  </si>
  <si>
    <t xml:space="preserve"> Ｒ 「家族滞在」</t>
  </si>
  <si>
    <t xml:space="preserve"> Ｒ「特定活動(ハ)」</t>
  </si>
  <si>
    <t>Ｒ「特定活動（EPA家族）」</t>
  </si>
  <si>
    <t xml:space="preserve"> "Trainee"</t>
    <phoneticPr fontId="9"/>
  </si>
  <si>
    <r>
      <t xml:space="preserve"> "Technical Intern Training </t>
    </r>
    <r>
      <rPr>
        <sz val="9"/>
        <color indexed="8"/>
        <rFont val="ＭＳ Ｐゴシック"/>
        <family val="3"/>
        <charset val="128"/>
      </rPr>
      <t>( i )</t>
    </r>
    <r>
      <rPr>
        <sz val="9"/>
        <color indexed="8"/>
        <rFont val="Arial Narrow"/>
        <family val="2"/>
      </rPr>
      <t>"</t>
    </r>
    <phoneticPr fontId="9"/>
  </si>
  <si>
    <t>"Dependent"</t>
    <phoneticPr fontId="9"/>
  </si>
  <si>
    <r>
      <t xml:space="preserve">"Designated Activities </t>
    </r>
    <r>
      <rPr>
        <sz val="9"/>
        <color indexed="8"/>
        <rFont val="ＭＳ Ｐゴシック"/>
        <family val="3"/>
        <charset val="128"/>
      </rPr>
      <t>( c )</t>
    </r>
    <r>
      <rPr>
        <sz val="9"/>
        <color indexed="8"/>
        <rFont val="Arial Narrow"/>
        <family val="2"/>
      </rPr>
      <t>"</t>
    </r>
    <phoneticPr fontId="9"/>
  </si>
  <si>
    <t>"Dependent of EPA"</t>
    <phoneticPr fontId="9"/>
  </si>
  <si>
    <t xml:space="preserve"> Ｔ 「日本人の配偶者等」</t>
  </si>
  <si>
    <t xml:space="preserve"> Ｔ「永住者の配偶者等」</t>
  </si>
  <si>
    <t>Ｔ「定住者」</t>
  </si>
  <si>
    <t>Ｕ 「その他」</t>
  </si>
  <si>
    <t>"Spouse or Child of Japanese National"</t>
    <phoneticPr fontId="9"/>
  </si>
  <si>
    <t>"Spouse or Child of Permanent Resident"</t>
    <phoneticPr fontId="9"/>
  </si>
  <si>
    <t>"Long Term Resident"</t>
    <phoneticPr fontId="9"/>
  </si>
  <si>
    <t>Others</t>
    <phoneticPr fontId="9"/>
  </si>
  <si>
    <t>12　入国予定年月日</t>
    <rPh sb="3" eb="5">
      <t>ニュウコク</t>
    </rPh>
    <rPh sb="5" eb="7">
      <t>ヨテイ</t>
    </rPh>
    <rPh sb="7" eb="9">
      <t>ネンゲツ</t>
    </rPh>
    <rPh sb="9" eb="10">
      <t>ヒ</t>
    </rPh>
    <phoneticPr fontId="9"/>
  </si>
  <si>
    <t>13　上陸予定港</t>
    <rPh sb="3" eb="5">
      <t>ジョウリク</t>
    </rPh>
    <rPh sb="5" eb="7">
      <t>ヨテイ</t>
    </rPh>
    <rPh sb="7" eb="8">
      <t>コウ</t>
    </rPh>
    <phoneticPr fontId="9"/>
  </si>
  <si>
    <t>成田空港</t>
    <rPh sb="0" eb="2">
      <t>ナリタ</t>
    </rPh>
    <rPh sb="2" eb="4">
      <t>クウコウ</t>
    </rPh>
    <phoneticPr fontId="9"/>
  </si>
  <si>
    <t xml:space="preserve">  Date of entry</t>
    <phoneticPr fontId="9"/>
  </si>
  <si>
    <t xml:space="preserve">   Port of entry</t>
    <phoneticPr fontId="9"/>
  </si>
  <si>
    <t>14　滞在予定期間</t>
    <rPh sb="3" eb="5">
      <t>タイザイ</t>
    </rPh>
    <rPh sb="5" eb="7">
      <t>ヨテイ</t>
    </rPh>
    <rPh sb="7" eb="9">
      <t>キカン</t>
    </rPh>
    <phoneticPr fontId="9"/>
  </si>
  <si>
    <t>15　同伴者の有無</t>
    <rPh sb="3" eb="6">
      <t>ドウハンシャ</t>
    </rPh>
    <rPh sb="7" eb="9">
      <t>ウム</t>
    </rPh>
    <phoneticPr fontId="9"/>
  </si>
  <si>
    <t>有</t>
    <rPh sb="0" eb="1">
      <t>ユウ</t>
    </rPh>
    <phoneticPr fontId="9"/>
  </si>
  <si>
    <t>・</t>
    <phoneticPr fontId="9"/>
  </si>
  <si>
    <t xml:space="preserve">  Intended length of stay</t>
    <phoneticPr fontId="9"/>
  </si>
  <si>
    <t xml:space="preserve">   Accompanying persons, if any</t>
    <phoneticPr fontId="9"/>
  </si>
  <si>
    <t>Yes</t>
    <phoneticPr fontId="9"/>
  </si>
  <si>
    <t>No</t>
    <phoneticPr fontId="9"/>
  </si>
  <si>
    <t>16　査証申請予定地</t>
    <rPh sb="3" eb="5">
      <t>サショウ</t>
    </rPh>
    <rPh sb="5" eb="7">
      <t>シンセイ</t>
    </rPh>
    <rPh sb="7" eb="10">
      <t>ヨテイチ</t>
    </rPh>
    <phoneticPr fontId="9"/>
  </si>
  <si>
    <t xml:space="preserve">  Intended place to apply for visa</t>
    <phoneticPr fontId="9"/>
  </si>
  <si>
    <t>17　過去の出入国歴</t>
    <rPh sb="3" eb="5">
      <t>カコ</t>
    </rPh>
    <rPh sb="6" eb="9">
      <t>シュツニュウコク</t>
    </rPh>
    <rPh sb="9" eb="10">
      <t>レキ</t>
    </rPh>
    <phoneticPr fontId="9"/>
  </si>
  <si>
    <t xml:space="preserve">   Past entry into / departure from Japan</t>
    <phoneticPr fontId="9"/>
  </si>
  <si>
    <r>
      <t>（上記で『有』を選択した場合）　</t>
    </r>
    <r>
      <rPr>
        <sz val="9"/>
        <color indexed="8"/>
        <rFont val="Arial Narrow"/>
        <family val="2"/>
      </rPr>
      <t>(Fill in the followings when the answer is "Yes")</t>
    </r>
    <rPh sb="1" eb="3">
      <t>ジョウキ</t>
    </rPh>
    <rPh sb="5" eb="6">
      <t>ユウ</t>
    </rPh>
    <rPh sb="8" eb="10">
      <t>センタク</t>
    </rPh>
    <rPh sb="12" eb="14">
      <t>バアイ</t>
    </rPh>
    <phoneticPr fontId="9"/>
  </si>
  <si>
    <t xml:space="preserve"> 回数</t>
    <rPh sb="1" eb="3">
      <t>カイスウ</t>
    </rPh>
    <phoneticPr fontId="9"/>
  </si>
  <si>
    <t>If any</t>
    <phoneticPr fontId="9"/>
  </si>
  <si>
    <t>回</t>
    <rPh sb="0" eb="1">
      <t>カイ</t>
    </rPh>
    <phoneticPr fontId="9"/>
  </si>
  <si>
    <t>直近の出入国歴</t>
    <rPh sb="0" eb="2">
      <t>チョッキン</t>
    </rPh>
    <rPh sb="3" eb="6">
      <t>シュツニュウコク</t>
    </rPh>
    <rPh sb="6" eb="7">
      <t>レキ</t>
    </rPh>
    <phoneticPr fontId="9"/>
  </si>
  <si>
    <t>YYYY</t>
    <phoneticPr fontId="9"/>
  </si>
  <si>
    <t>から</t>
    <phoneticPr fontId="9"/>
  </si>
  <si>
    <t>YYYY</t>
    <phoneticPr fontId="9"/>
  </si>
  <si>
    <t>time(s)</t>
    <phoneticPr fontId="9"/>
  </si>
  <si>
    <t>The latest entry from</t>
    <phoneticPr fontId="9"/>
  </si>
  <si>
    <t>Day      to</t>
    <phoneticPr fontId="9"/>
  </si>
  <si>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9"/>
  </si>
  <si>
    <t>Criminal record (in Japan / overseas)</t>
    <phoneticPr fontId="9"/>
  </si>
  <si>
    <t>（具体的内容</t>
    <rPh sb="1" eb="4">
      <t>グタイテキ</t>
    </rPh>
    <rPh sb="4" eb="6">
      <t>ナイヨウ</t>
    </rPh>
    <phoneticPr fontId="9"/>
  </si>
  <si>
    <t>You can leave this box if you have not been to Japan.</t>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</si>
  <si>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</si>
  <si>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</si>
  <si>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</si>
  <si>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</si>
  <si>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</si>
  <si>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</si>
  <si>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</si>
  <si>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9"/>
  </si>
  <si>
    <t xml:space="preserve">   Departure by deportation /departure order</t>
    <phoneticPr fontId="9"/>
  </si>
  <si>
    <t>（上記で『有』を選択した場合）</t>
    <rPh sb="1" eb="3">
      <t>ジョウキ</t>
    </rPh>
    <rPh sb="5" eb="6">
      <t>ユウ</t>
    </rPh>
    <rPh sb="8" eb="10">
      <t>センタク</t>
    </rPh>
    <rPh sb="12" eb="14">
      <t>バアイ</t>
    </rPh>
    <phoneticPr fontId="9"/>
  </si>
  <si>
    <t>回数</t>
    <rPh sb="0" eb="2">
      <t>カイスウ</t>
    </rPh>
    <phoneticPr fontId="9"/>
  </si>
  <si>
    <t>直近の送還歴</t>
    <rPh sb="0" eb="2">
      <t>チョッキン</t>
    </rPh>
    <rPh sb="3" eb="5">
      <t>ソウカン</t>
    </rPh>
    <rPh sb="5" eb="6">
      <t>レキ</t>
    </rPh>
    <phoneticPr fontId="9"/>
  </si>
  <si>
    <t xml:space="preserve"> (Fill in the followings when the answer is "Yes")</t>
    <phoneticPr fontId="9"/>
  </si>
  <si>
    <t>The latest departure by deportation</t>
    <phoneticPr fontId="9"/>
  </si>
  <si>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9"/>
  </si>
  <si>
    <t xml:space="preserve">   Family in Japan (Father, Mother, Spouse, Son, Daughter, Brother, Sister or others) or co-residents</t>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</si>
  <si>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</si>
  <si>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</si>
  <si>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</si>
  <si>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</si>
  <si>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同居予定</t>
    <rPh sb="0" eb="2">
      <t>ドウキョ</t>
    </rPh>
    <rPh sb="2" eb="4">
      <t>ヨテイ</t>
    </rPh>
    <phoneticPr fontId="9"/>
  </si>
  <si>
    <t>勤務先・通学先</t>
    <rPh sb="0" eb="3">
      <t>キンムサキ</t>
    </rPh>
    <rPh sb="4" eb="6">
      <t>ツウガク</t>
    </rPh>
    <rPh sb="6" eb="7">
      <t>サキ</t>
    </rPh>
    <phoneticPr fontId="9"/>
  </si>
  <si>
    <t>在留カード番号</t>
    <rPh sb="0" eb="7">
      <t>ザ</t>
    </rPh>
    <phoneticPr fontId="9"/>
  </si>
  <si>
    <t>特別永住者証明書番号</t>
    <rPh sb="0" eb="10">
      <t>ト</t>
    </rPh>
    <phoneticPr fontId="9"/>
  </si>
  <si>
    <t>Relationship</t>
    <phoneticPr fontId="9"/>
  </si>
  <si>
    <t>Name</t>
    <phoneticPr fontId="9"/>
  </si>
  <si>
    <t>Date of birth</t>
    <phoneticPr fontId="9"/>
  </si>
  <si>
    <t>Nationality/Region</t>
    <phoneticPr fontId="9"/>
  </si>
  <si>
    <t>Intended to reside
with applicant or not</t>
    <phoneticPr fontId="9"/>
  </si>
  <si>
    <t>Place of employment/school</t>
    <phoneticPr fontId="9"/>
  </si>
  <si>
    <t>Residence card number</t>
    <phoneticPr fontId="9"/>
  </si>
  <si>
    <t>Special Permanent Resident Certificate number</t>
    <phoneticPr fontId="9"/>
  </si>
  <si>
    <t>If there is not any, write "N/A".</t>
    <phoneticPr fontId="9"/>
  </si>
  <si>
    <t>はい・いいえ</t>
    <phoneticPr fontId="9"/>
  </si>
  <si>
    <t>Yes / No</t>
    <phoneticPr fontId="9"/>
  </si>
  <si>
    <t>はい・いいえ</t>
    <phoneticPr fontId="9"/>
  </si>
  <si>
    <t xml:space="preserve"> </t>
    <phoneticPr fontId="9"/>
  </si>
  <si>
    <t>※</t>
    <phoneticPr fontId="9"/>
  </si>
  <si>
    <r>
      <t xml:space="preserve">20については，記載欄が不足する場合は別紙に記入して添付すること。　なお,「研修」，「技能実習」に係る申請の場合は記載不要です。
</t>
    </r>
    <r>
      <rPr>
        <sz val="8"/>
        <color indexed="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9"/>
  </si>
  <si>
    <r>
      <t>（注） 裏面参照の上，申請に必要な書類を作成して下さい。　</t>
    </r>
    <r>
      <rPr>
        <sz val="9"/>
        <color indexed="8"/>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</si>
  <si>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申請人等作成用 ２　　Ｐ　（「留学」）</t>
    <rPh sb="0" eb="3">
      <t>シンセイニン</t>
    </rPh>
    <rPh sb="3" eb="6">
      <t>トウサクセイ</t>
    </rPh>
    <rPh sb="6" eb="7">
      <t>ヨウ</t>
    </rPh>
    <rPh sb="15" eb="17">
      <t>リュウガク</t>
    </rPh>
    <phoneticPr fontId="9"/>
  </si>
  <si>
    <t>在留資格認定証明書用</t>
    <rPh sb="0" eb="2">
      <t>ザイリュウ</t>
    </rPh>
    <rPh sb="2" eb="4">
      <t>シカク</t>
    </rPh>
    <rPh sb="4" eb="6">
      <t>ニンテイ</t>
    </rPh>
    <rPh sb="6" eb="9">
      <t>ショウメイショ</t>
    </rPh>
    <rPh sb="9" eb="10">
      <t>ヨウ</t>
    </rPh>
    <phoneticPr fontId="9"/>
  </si>
  <si>
    <t xml:space="preserve">For applicant, part 2  P ("Student")                                                   </t>
    <phoneticPr fontId="9"/>
  </si>
  <si>
    <t xml:space="preserve">    For certificate of eligibility</t>
    <phoneticPr fontId="9"/>
  </si>
  <si>
    <t>21　通学先</t>
    <rPh sb="3" eb="5">
      <t>ツウガク</t>
    </rPh>
    <rPh sb="5" eb="6">
      <t>サキ</t>
    </rPh>
    <phoneticPr fontId="9"/>
  </si>
  <si>
    <t>Place of study</t>
    <phoneticPr fontId="9"/>
  </si>
  <si>
    <t>(1)名　称</t>
    <rPh sb="3" eb="4">
      <t>メイ</t>
    </rPh>
    <rPh sb="5" eb="6">
      <t>ショウ</t>
    </rPh>
    <phoneticPr fontId="9"/>
  </si>
  <si>
    <t>芝浦工業大学</t>
    <rPh sb="0" eb="2">
      <t>シバウラ</t>
    </rPh>
    <rPh sb="2" eb="4">
      <t>コウギョウ</t>
    </rPh>
    <rPh sb="4" eb="6">
      <t>ダイガク</t>
    </rPh>
    <phoneticPr fontId="9"/>
  </si>
  <si>
    <t>Name of school</t>
    <phoneticPr fontId="9"/>
  </si>
  <si>
    <t>(2)所在地</t>
    <rPh sb="3" eb="6">
      <t>ショザイチ</t>
    </rPh>
    <phoneticPr fontId="9"/>
  </si>
  <si>
    <t>東京都江東区豊洲3-7-5</t>
    <phoneticPr fontId="9"/>
  </si>
  <si>
    <t>(3)電話番号</t>
    <rPh sb="3" eb="5">
      <t>デンワ</t>
    </rPh>
    <rPh sb="5" eb="7">
      <t>バンゴウ</t>
    </rPh>
    <phoneticPr fontId="9"/>
  </si>
  <si>
    <t>03-5859-7140</t>
    <phoneticPr fontId="9"/>
  </si>
  <si>
    <t>Address</t>
    <phoneticPr fontId="9"/>
  </si>
  <si>
    <t>Telephone No.</t>
    <phoneticPr fontId="9"/>
  </si>
  <si>
    <t>22　修学年数 （小学校～最終学歴）</t>
    <rPh sb="3" eb="5">
      <t>シュウガク</t>
    </rPh>
    <rPh sb="5" eb="7">
      <t>ネンスウ</t>
    </rPh>
    <rPh sb="9" eb="12">
      <t>ショウガッコウ</t>
    </rPh>
    <rPh sb="13" eb="15">
      <t>サイシュウ</t>
    </rPh>
    <rPh sb="15" eb="17">
      <t>ガクレキ</t>
    </rPh>
    <phoneticPr fontId="9"/>
  </si>
  <si>
    <t xml:space="preserve">   Total period of education (from elementary school to last institution of education)</t>
    <phoneticPr fontId="9"/>
  </si>
  <si>
    <t>Years</t>
    <phoneticPr fontId="9"/>
  </si>
  <si>
    <t>23　最終学歴 （又は在学中の学校）</t>
    <rPh sb="3" eb="5">
      <t>サイシュウ</t>
    </rPh>
    <rPh sb="5" eb="7">
      <t>ガクレキ</t>
    </rPh>
    <rPh sb="9" eb="10">
      <t>マタ</t>
    </rPh>
    <rPh sb="11" eb="14">
      <t>ザイガクチュウ</t>
    </rPh>
    <rPh sb="15" eb="17">
      <t>ガッコウ</t>
    </rPh>
    <phoneticPr fontId="9"/>
  </si>
  <si>
    <t>Education (last school or institution) or present school</t>
    <phoneticPr fontId="9"/>
  </si>
  <si>
    <t>(1)在籍状況</t>
    <rPh sb="3" eb="5">
      <t>ザイセキ</t>
    </rPh>
    <rPh sb="5" eb="7">
      <t>ジョウキョウ</t>
    </rPh>
    <phoneticPr fontId="9"/>
  </si>
  <si>
    <t>卒業</t>
  </si>
  <si>
    <t>在学中</t>
  </si>
  <si>
    <t>休学中</t>
  </si>
  <si>
    <t>中退</t>
  </si>
  <si>
    <t>Registered enrollment</t>
    <phoneticPr fontId="9"/>
  </si>
  <si>
    <t>Graduated</t>
    <phoneticPr fontId="9"/>
  </si>
  <si>
    <t>In school</t>
    <phoneticPr fontId="9"/>
  </si>
  <si>
    <t>Temporary absence</t>
    <phoneticPr fontId="9"/>
  </si>
  <si>
    <t>Withdrawal</t>
    <phoneticPr fontId="9"/>
  </si>
  <si>
    <t>大学院 （博士）</t>
  </si>
  <si>
    <t>大学院 （修士）</t>
  </si>
  <si>
    <t>大学</t>
  </si>
  <si>
    <t>短期大学</t>
  </si>
  <si>
    <t>専門学校</t>
  </si>
  <si>
    <t>Doctor</t>
    <phoneticPr fontId="9"/>
  </si>
  <si>
    <t>Master</t>
    <phoneticPr fontId="9"/>
  </si>
  <si>
    <t>Bachelor</t>
    <phoneticPr fontId="9"/>
  </si>
  <si>
    <t>Junior college</t>
    <phoneticPr fontId="9"/>
  </si>
  <si>
    <t>College of technology</t>
    <phoneticPr fontId="9"/>
  </si>
  <si>
    <t>高等学校</t>
  </si>
  <si>
    <t>中学校</t>
  </si>
  <si>
    <t>その他 （</t>
  </si>
  <si>
    <t>）</t>
    <phoneticPr fontId="9"/>
  </si>
  <si>
    <t>Senior high school</t>
    <phoneticPr fontId="9"/>
  </si>
  <si>
    <t>Junior high school</t>
    <phoneticPr fontId="9"/>
  </si>
  <si>
    <t>Others</t>
    <phoneticPr fontId="9"/>
  </si>
  <si>
    <t>(2)学校名</t>
    <rPh sb="3" eb="6">
      <t>ガッコウメイ</t>
    </rPh>
    <phoneticPr fontId="9"/>
  </si>
  <si>
    <t>(3)卒業又は卒業見込み年月日</t>
    <rPh sb="3" eb="5">
      <t>ソツギョウ</t>
    </rPh>
    <rPh sb="5" eb="6">
      <t>マタ</t>
    </rPh>
    <rPh sb="7" eb="9">
      <t>ソツギョウ</t>
    </rPh>
    <rPh sb="9" eb="11">
      <t>ミコ</t>
    </rPh>
    <rPh sb="12" eb="14">
      <t>ネンゲツ</t>
    </rPh>
    <rPh sb="14" eb="15">
      <t>ヒ</t>
    </rPh>
    <phoneticPr fontId="9"/>
  </si>
  <si>
    <t>月</t>
    <rPh sb="0" eb="1">
      <t>ガツ</t>
    </rPh>
    <phoneticPr fontId="9"/>
  </si>
  <si>
    <t>Name of the school</t>
    <phoneticPr fontId="9"/>
  </si>
  <si>
    <t>Date of graduation or expected graduation</t>
  </si>
  <si>
    <r>
      <t>24　日本語能力</t>
    </r>
    <r>
      <rPr>
        <sz val="10"/>
        <color indexed="8"/>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9"/>
  </si>
  <si>
    <t xml:space="preserve">  Japanese language ability (Fill in the followings when the applicant plans to study at advanced vocational school or vocational school
  (except Japanese language).)</t>
    <phoneticPr fontId="9"/>
  </si>
  <si>
    <t>試験による証明</t>
    <rPh sb="0" eb="2">
      <t>シケン</t>
    </rPh>
    <rPh sb="5" eb="7">
      <t>ショウメイ</t>
    </rPh>
    <phoneticPr fontId="9"/>
  </si>
  <si>
    <t>Proof based on a Japanese language test</t>
    <phoneticPr fontId="9"/>
  </si>
  <si>
    <t>（１）試験名</t>
    <rPh sb="3" eb="5">
      <t>シケン</t>
    </rPh>
    <rPh sb="5" eb="6">
      <t>メイ</t>
    </rPh>
    <phoneticPr fontId="9"/>
  </si>
  <si>
    <t>Name of the test</t>
    <phoneticPr fontId="9"/>
  </si>
  <si>
    <t>（２）級又は点数</t>
    <rPh sb="3" eb="4">
      <t>キュウ</t>
    </rPh>
    <rPh sb="4" eb="5">
      <t>マタ</t>
    </rPh>
    <rPh sb="6" eb="8">
      <t>テンスウ</t>
    </rPh>
    <phoneticPr fontId="9"/>
  </si>
  <si>
    <t>Attained level or score</t>
    <phoneticPr fontId="9"/>
  </si>
  <si>
    <t>日本語教育を受けた教育機関及び期間</t>
  </si>
  <si>
    <t>Organization and period to have received Japanese language education</t>
    <phoneticPr fontId="9"/>
  </si>
  <si>
    <t>機関名</t>
    <rPh sb="0" eb="3">
      <t>キカンメイ</t>
    </rPh>
    <phoneticPr fontId="9"/>
  </si>
  <si>
    <t>Organization</t>
    <phoneticPr fontId="9"/>
  </si>
  <si>
    <t>期間：</t>
    <rPh sb="0" eb="2">
      <t>キカン</t>
    </rPh>
    <phoneticPr fontId="9"/>
  </si>
  <si>
    <t>から</t>
    <phoneticPr fontId="9"/>
  </si>
  <si>
    <t>まで</t>
    <phoneticPr fontId="9"/>
  </si>
  <si>
    <t>Period</t>
    <phoneticPr fontId="9"/>
  </si>
  <si>
    <t>from</t>
    <phoneticPr fontId="9"/>
  </si>
  <si>
    <t>Year</t>
    <phoneticPr fontId="9"/>
  </si>
  <si>
    <t>Month</t>
    <phoneticPr fontId="9"/>
  </si>
  <si>
    <t>to</t>
    <phoneticPr fontId="9"/>
  </si>
  <si>
    <t>その他</t>
    <rPh sb="2" eb="3">
      <t>タ</t>
    </rPh>
    <phoneticPr fontId="9"/>
  </si>
  <si>
    <t>Others</t>
    <phoneticPr fontId="9"/>
  </si>
  <si>
    <t>25　日本語学習歴 （高等学校において教育を受ける場合に記入）</t>
    <phoneticPr fontId="9"/>
  </si>
  <si>
    <t xml:space="preserve">  Japanese education history (Fill in the followings when the applicant plans to study in high school.)</t>
    <phoneticPr fontId="9"/>
  </si>
  <si>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9"/>
  </si>
  <si>
    <t xml:space="preserve">  Organization and period to have received Japanese language education / received education by Japanese language</t>
    <phoneticPr fontId="9"/>
  </si>
  <si>
    <t xml:space="preserve">Organization </t>
    <phoneticPr fontId="9"/>
  </si>
  <si>
    <t>26　滞在費の支弁方法等</t>
    <rPh sb="3" eb="6">
      <t>タイザイヒ</t>
    </rPh>
    <rPh sb="7" eb="9">
      <t>シベン</t>
    </rPh>
    <rPh sb="9" eb="11">
      <t>ホウホウ</t>
    </rPh>
    <rPh sb="11" eb="12">
      <t>トウ</t>
    </rPh>
    <phoneticPr fontId="9"/>
  </si>
  <si>
    <t>Method of support to pay for expenses while in Japan</t>
    <phoneticPr fontId="9"/>
  </si>
  <si>
    <t>(1)支弁方法及び月平均支弁額</t>
    <rPh sb="3" eb="5">
      <t>シベン</t>
    </rPh>
    <rPh sb="5" eb="7">
      <t>ホウホウ</t>
    </rPh>
    <rPh sb="7" eb="8">
      <t>オヨ</t>
    </rPh>
    <rPh sb="9" eb="12">
      <t>ツキヘイキン</t>
    </rPh>
    <rPh sb="12" eb="15">
      <t>シベンガク</t>
    </rPh>
    <phoneticPr fontId="9"/>
  </si>
  <si>
    <t>Method of support and an amount of support per month (average)</t>
    <phoneticPr fontId="9"/>
  </si>
  <si>
    <t>本人負担</t>
    <rPh sb="0" eb="2">
      <t>ホンニン</t>
    </rPh>
    <rPh sb="2" eb="4">
      <t>フタン</t>
    </rPh>
    <phoneticPr fontId="9"/>
  </si>
  <si>
    <t>円</t>
    <rPh sb="0" eb="1">
      <t>エン</t>
    </rPh>
    <phoneticPr fontId="9"/>
  </si>
  <si>
    <t>在外経費支弁者負担</t>
    <rPh sb="0" eb="2">
      <t>ザイガイ</t>
    </rPh>
    <rPh sb="2" eb="4">
      <t>ケイヒ</t>
    </rPh>
    <rPh sb="4" eb="6">
      <t>シベン</t>
    </rPh>
    <rPh sb="6" eb="7">
      <t>シャ</t>
    </rPh>
    <rPh sb="7" eb="9">
      <t>フタン</t>
    </rPh>
    <phoneticPr fontId="9"/>
  </si>
  <si>
    <t>Self</t>
    <phoneticPr fontId="9"/>
  </si>
  <si>
    <t>Yen</t>
    <phoneticPr fontId="9"/>
  </si>
  <si>
    <t>Supporter living abroad</t>
    <phoneticPr fontId="9"/>
  </si>
  <si>
    <t>在日経費支弁者負担</t>
    <rPh sb="0" eb="2">
      <t>ザイニチ</t>
    </rPh>
    <rPh sb="2" eb="4">
      <t>ケイヒ</t>
    </rPh>
    <rPh sb="4" eb="6">
      <t>シベン</t>
    </rPh>
    <rPh sb="6" eb="7">
      <t>シャ</t>
    </rPh>
    <rPh sb="7" eb="9">
      <t>フタン</t>
    </rPh>
    <phoneticPr fontId="9"/>
  </si>
  <si>
    <t>奨学金</t>
    <rPh sb="0" eb="3">
      <t>ショウガクキン</t>
    </rPh>
    <phoneticPr fontId="9"/>
  </si>
  <si>
    <t>Supporter in Japan</t>
    <phoneticPr fontId="9"/>
  </si>
  <si>
    <t>Scholarship</t>
    <phoneticPr fontId="9"/>
  </si>
  <si>
    <t>Others</t>
    <phoneticPr fontId="9"/>
  </si>
  <si>
    <t>(2)送金・携行等の別</t>
    <rPh sb="3" eb="5">
      <t>ソウキン</t>
    </rPh>
    <rPh sb="6" eb="8">
      <t>ケイコウ</t>
    </rPh>
    <rPh sb="8" eb="9">
      <t>ナド</t>
    </rPh>
    <rPh sb="10" eb="11">
      <t>ベツ</t>
    </rPh>
    <phoneticPr fontId="9"/>
  </si>
  <si>
    <t>Remittances from abroad or carrying cash</t>
    <phoneticPr fontId="9"/>
  </si>
  <si>
    <t>外国からの携行</t>
    <rPh sb="0" eb="2">
      <t>ガイコク</t>
    </rPh>
    <rPh sb="5" eb="7">
      <t>ケイコウ</t>
    </rPh>
    <phoneticPr fontId="9"/>
  </si>
  <si>
    <t>外国からの送金</t>
    <rPh sb="0" eb="2">
      <t>ガイコク</t>
    </rPh>
    <rPh sb="5" eb="7">
      <t>ソウキン</t>
    </rPh>
    <phoneticPr fontId="9"/>
  </si>
  <si>
    <t>Carrying from abroad</t>
    <phoneticPr fontId="9"/>
  </si>
  <si>
    <t>Remittances from abroad</t>
    <phoneticPr fontId="9"/>
  </si>
  <si>
    <t>Yen</t>
    <phoneticPr fontId="9"/>
  </si>
  <si>
    <t>（携行者</t>
    <rPh sb="1" eb="3">
      <t>ケイコウ</t>
    </rPh>
    <rPh sb="3" eb="4">
      <t>シャ</t>
    </rPh>
    <phoneticPr fontId="9"/>
  </si>
  <si>
    <t>携行時期</t>
    <rPh sb="0" eb="2">
      <t>ケイコウ</t>
    </rPh>
    <rPh sb="2" eb="4">
      <t>ジキ</t>
    </rPh>
    <phoneticPr fontId="9"/>
  </si>
  <si>
    <t>）</t>
    <phoneticPr fontId="9"/>
  </si>
  <si>
    <t xml:space="preserve">  Name of the individual</t>
    <phoneticPr fontId="9"/>
  </si>
  <si>
    <t>Date and time of</t>
    <phoneticPr fontId="9"/>
  </si>
  <si>
    <t>Others</t>
    <phoneticPr fontId="9"/>
  </si>
  <si>
    <t xml:space="preserve">  carrying cash</t>
    <phoneticPr fontId="9"/>
  </si>
  <si>
    <t>carrying cash</t>
    <phoneticPr fontId="9"/>
  </si>
  <si>
    <t>(3)経費支弁者</t>
    <rPh sb="3" eb="5">
      <t>ケイヒ</t>
    </rPh>
    <rPh sb="5" eb="7">
      <t>シベン</t>
    </rPh>
    <rPh sb="7" eb="8">
      <t>シャ</t>
    </rPh>
    <phoneticPr fontId="9"/>
  </si>
  <si>
    <t>Supporter</t>
    <phoneticPr fontId="9"/>
  </si>
  <si>
    <t>①氏　名</t>
    <rPh sb="1" eb="2">
      <t>シ</t>
    </rPh>
    <rPh sb="3" eb="4">
      <t>メイ</t>
    </rPh>
    <phoneticPr fontId="9"/>
  </si>
  <si>
    <t>Name</t>
    <phoneticPr fontId="9"/>
  </si>
  <si>
    <t>②住　所</t>
    <rPh sb="1" eb="2">
      <t>ジュウ</t>
    </rPh>
    <rPh sb="3" eb="4">
      <t>ショ</t>
    </rPh>
    <phoneticPr fontId="9"/>
  </si>
  <si>
    <t>Address</t>
    <phoneticPr fontId="9"/>
  </si>
  <si>
    <t>Telephone No.</t>
    <phoneticPr fontId="9"/>
  </si>
  <si>
    <t>③職業 （勤務先の名称）</t>
    <rPh sb="1" eb="3">
      <t>ショクギョウ</t>
    </rPh>
    <rPh sb="5" eb="8">
      <t>キンムサキ</t>
    </rPh>
    <rPh sb="9" eb="11">
      <t>メイショウ</t>
    </rPh>
    <phoneticPr fontId="9"/>
  </si>
  <si>
    <t>Occupation (place of employment)</t>
    <phoneticPr fontId="9"/>
  </si>
  <si>
    <t>④年　収</t>
    <rPh sb="1" eb="2">
      <t>トシ</t>
    </rPh>
    <rPh sb="3" eb="4">
      <t>オサム</t>
    </rPh>
    <phoneticPr fontId="9"/>
  </si>
  <si>
    <t>Annual income</t>
    <phoneticPr fontId="9"/>
  </si>
  <si>
    <t>申請人等作成用 ３　　Ｐ　（「留学」）</t>
    <rPh sb="0" eb="3">
      <t>シンセイニン</t>
    </rPh>
    <rPh sb="3" eb="6">
      <t>トウサクセイ</t>
    </rPh>
    <rPh sb="6" eb="7">
      <t>ヨウ</t>
    </rPh>
    <rPh sb="15" eb="17">
      <t>リュウガク</t>
    </rPh>
    <phoneticPr fontId="9"/>
  </si>
  <si>
    <t xml:space="preserve">For applicant, part 3  P ("Student")  </t>
    <phoneticPr fontId="9"/>
  </si>
  <si>
    <t xml:space="preserve">    For certificate of eligibility</t>
    <phoneticPr fontId="9"/>
  </si>
  <si>
    <r>
      <t>(4)申請人との関係</t>
    </r>
    <r>
      <rPr>
        <sz val="10"/>
        <color indexed="8"/>
        <rFont val="ＭＳ Ｐ明朝"/>
        <family val="1"/>
        <charset val="128"/>
      </rPr>
      <t xml:space="preserve"> </t>
    </r>
    <r>
      <rPr>
        <sz val="9"/>
        <color indexed="8"/>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9"/>
  </si>
  <si>
    <t>Relationship with the applicant (Check one of the followings when your answer to the question 26(1) is supporter living abroad or Japan.)</t>
    <phoneticPr fontId="9"/>
  </si>
  <si>
    <t>夫</t>
  </si>
  <si>
    <t>妻</t>
  </si>
  <si>
    <t>父</t>
  </si>
  <si>
    <t>母</t>
  </si>
  <si>
    <t>祖父</t>
  </si>
  <si>
    <t>祖母</t>
  </si>
  <si>
    <t>養父</t>
  </si>
  <si>
    <t>養母</t>
  </si>
  <si>
    <t>Husband</t>
    <phoneticPr fontId="9"/>
  </si>
  <si>
    <t>Wife</t>
    <phoneticPr fontId="9"/>
  </si>
  <si>
    <t>Father</t>
    <phoneticPr fontId="9"/>
  </si>
  <si>
    <t>Mother</t>
    <phoneticPr fontId="9"/>
  </si>
  <si>
    <t>Grandfather</t>
    <phoneticPr fontId="9"/>
  </si>
  <si>
    <t>Grandmother</t>
    <phoneticPr fontId="9"/>
  </si>
  <si>
    <t>Foster father</t>
    <phoneticPr fontId="9"/>
  </si>
  <si>
    <t>Foster mother</t>
    <phoneticPr fontId="9"/>
  </si>
  <si>
    <t>兄弟姉妹</t>
  </si>
  <si>
    <t>叔父 （伯父）・叔母（伯母）</t>
  </si>
  <si>
    <t>受入教育機関</t>
  </si>
  <si>
    <t>友人・知人</t>
  </si>
  <si>
    <t>Brother / Sister</t>
    <phoneticPr fontId="9"/>
  </si>
  <si>
    <t>Uncle / Aunt</t>
    <phoneticPr fontId="9"/>
  </si>
  <si>
    <t>Educational institution</t>
    <phoneticPr fontId="9"/>
  </si>
  <si>
    <t>Friend / Acquaintance</t>
    <phoneticPr fontId="9"/>
  </si>
  <si>
    <t>友人・知人の親族</t>
  </si>
  <si>
    <t>取引関係者・現地企業等職員</t>
  </si>
  <si>
    <t>Relative of friend / acquaintance</t>
    <phoneticPr fontId="9"/>
  </si>
  <si>
    <t>Business connection / Personnel of local enterprise</t>
    <phoneticPr fontId="9"/>
  </si>
  <si>
    <t>取引関係者・現地企業等職員の親族</t>
  </si>
  <si>
    <t>）</t>
    <phoneticPr fontId="9"/>
  </si>
  <si>
    <t>Relative of business connection / personnel of local enterprise</t>
    <phoneticPr fontId="9"/>
  </si>
  <si>
    <t>Others</t>
    <phoneticPr fontId="9"/>
  </si>
  <si>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9"/>
  </si>
  <si>
    <t>Organization which provide scholarship (Check one of the following when the answer to the question 26(1) is scholarship)</t>
    <phoneticPr fontId="9"/>
  </si>
  <si>
    <t>外国政府</t>
  </si>
  <si>
    <t>日本国政府</t>
  </si>
  <si>
    <t>地方公共団体</t>
    <rPh sb="2" eb="4">
      <t>コウキョウ</t>
    </rPh>
    <rPh sb="4" eb="6">
      <t>ダンタイ</t>
    </rPh>
    <phoneticPr fontId="9"/>
  </si>
  <si>
    <t>Foreign government</t>
    <phoneticPr fontId="9"/>
  </si>
  <si>
    <t>Japanese government</t>
    <phoneticPr fontId="9"/>
  </si>
  <si>
    <t>Local government</t>
    <phoneticPr fontId="9"/>
  </si>
  <si>
    <t>公益社団法人又は公益財団法人 （</t>
  </si>
  <si>
    <t>Public interest incorporated association /
Public interest incorporated foundation</t>
    <phoneticPr fontId="9"/>
  </si>
  <si>
    <t>27　卒業後の予定</t>
    <rPh sb="3" eb="6">
      <t>ソツギョウゴ</t>
    </rPh>
    <rPh sb="7" eb="9">
      <t>ヨテイ</t>
    </rPh>
    <phoneticPr fontId="9"/>
  </si>
  <si>
    <t>Plans after graduation</t>
    <phoneticPr fontId="9"/>
  </si>
  <si>
    <t>帰　国</t>
  </si>
  <si>
    <t>日本での進学</t>
  </si>
  <si>
    <t>Return to home country</t>
    <phoneticPr fontId="9"/>
  </si>
  <si>
    <t xml:space="preserve"> Enter school of higher education in Japan</t>
    <phoneticPr fontId="9"/>
  </si>
  <si>
    <t>日本での就職</t>
  </si>
  <si>
    <t>Find work in Japan</t>
    <phoneticPr fontId="9"/>
  </si>
  <si>
    <t xml:space="preserve"> Others</t>
    <phoneticPr fontId="9"/>
  </si>
  <si>
    <t>28　申請人，法定代理人，法第７条の２第２項に規定する代理人</t>
  </si>
  <si>
    <t xml:space="preserve">   Applicant, legal representative or the authorized representative, prescribed in Paragraph 2 of Article 7-2.</t>
    <phoneticPr fontId="9"/>
  </si>
  <si>
    <t>(1)氏　名</t>
    <rPh sb="3" eb="4">
      <t>シ</t>
    </rPh>
    <rPh sb="5" eb="6">
      <t>メイ</t>
    </rPh>
    <phoneticPr fontId="9"/>
  </si>
  <si>
    <t>(2)本人との関係</t>
    <rPh sb="3" eb="5">
      <t>ホンニン</t>
    </rPh>
    <rPh sb="7" eb="9">
      <t>カンケイ</t>
    </rPh>
    <phoneticPr fontId="9"/>
  </si>
  <si>
    <t>受入教育機関職員</t>
    <phoneticPr fontId="9"/>
  </si>
  <si>
    <t>Relationship with the applicant</t>
    <phoneticPr fontId="9"/>
  </si>
  <si>
    <t>(3)住　所</t>
    <rPh sb="3" eb="4">
      <t>ジュウ</t>
    </rPh>
    <rPh sb="5" eb="6">
      <t>ショ</t>
    </rPh>
    <phoneticPr fontId="9"/>
  </si>
  <si>
    <t>東京都江東区豊洲3-7-5 国際部国際プログラム推進課</t>
    <rPh sb="14" eb="17">
      <t>コクサイブ</t>
    </rPh>
    <rPh sb="17" eb="19">
      <t>コクサイ</t>
    </rPh>
    <rPh sb="24" eb="27">
      <t>スイシンカ</t>
    </rPh>
    <phoneticPr fontId="9"/>
  </si>
  <si>
    <t>03-5859-7140</t>
    <phoneticPr fontId="9"/>
  </si>
  <si>
    <t>Cellular Phone No.</t>
    <phoneticPr fontId="9"/>
  </si>
  <si>
    <t>以上の記載内容は事実と相違ありません。</t>
    <rPh sb="0" eb="2">
      <t>イジョウ</t>
    </rPh>
    <rPh sb="3" eb="5">
      <t>キサイ</t>
    </rPh>
    <rPh sb="5" eb="7">
      <t>ナイヨウ</t>
    </rPh>
    <rPh sb="8" eb="10">
      <t>ジジツ</t>
    </rPh>
    <rPh sb="11" eb="13">
      <t>ソウイ</t>
    </rPh>
    <phoneticPr fontId="9"/>
  </si>
  <si>
    <t xml:space="preserve">I hereby declare that the statement given above is true and correct. </t>
    <phoneticPr fontId="9"/>
  </si>
  <si>
    <t>申請人（代理人）の署名／申請書作成年月日</t>
    <rPh sb="9" eb="11">
      <t>ショメイ</t>
    </rPh>
    <rPh sb="12" eb="15">
      <t>シンセイショ</t>
    </rPh>
    <rPh sb="15" eb="17">
      <t>サクセイ</t>
    </rPh>
    <rPh sb="17" eb="20">
      <t>ネンガッピ</t>
    </rPh>
    <phoneticPr fontId="9"/>
  </si>
  <si>
    <t xml:space="preserve">Signature of the applicant (representative) / Date of filling in this form </t>
    <phoneticPr fontId="9"/>
  </si>
  <si>
    <t>Year</t>
    <phoneticPr fontId="9"/>
  </si>
  <si>
    <t>Month</t>
    <phoneticPr fontId="9"/>
  </si>
  <si>
    <t>Day</t>
    <phoneticPr fontId="9"/>
  </si>
  <si>
    <t>注意</t>
    <rPh sb="0" eb="2">
      <t>チュウイ</t>
    </rPh>
    <phoneticPr fontId="9"/>
  </si>
  <si>
    <t>申請書作成後申請までに記載内容に変更が生じた場合，申請人（代理人）が変更箇所を訂正し，
署名すること。</t>
    <phoneticPr fontId="9"/>
  </si>
  <si>
    <t>Attention</t>
    <phoneticPr fontId="9"/>
  </si>
  <si>
    <t>In cases where descriptions have changed after filling in this application form up until submission of this application, the applicant (representative) must correct the part concerned and sign their name.</t>
    <phoneticPr fontId="9"/>
  </si>
  <si>
    <t>※　取次者</t>
  </si>
  <si>
    <t>Agent or other authorized person</t>
  </si>
  <si>
    <t>(2)住　所</t>
    <rPh sb="3" eb="4">
      <t>ジュウ</t>
    </rPh>
    <rPh sb="5" eb="6">
      <t>ショ</t>
    </rPh>
    <phoneticPr fontId="9"/>
  </si>
  <si>
    <t>Name</t>
    <phoneticPr fontId="9"/>
  </si>
  <si>
    <t>Address</t>
    <phoneticPr fontId="9"/>
  </si>
  <si>
    <t>(3)所属機関等</t>
    <rPh sb="3" eb="5">
      <t>ショゾク</t>
    </rPh>
    <rPh sb="5" eb="7">
      <t>キカン</t>
    </rPh>
    <rPh sb="7" eb="8">
      <t>トウ</t>
    </rPh>
    <phoneticPr fontId="9"/>
  </si>
  <si>
    <t>Organization to which the agent belongs</t>
    <phoneticPr fontId="9"/>
  </si>
  <si>
    <t>Telephone No.</t>
    <phoneticPr fontId="9"/>
  </si>
  <si>
    <t>所属機関等作成用 １　　　Ｐ　（「留学」）</t>
    <rPh sb="0" eb="2">
      <t>ショゾク</t>
    </rPh>
    <rPh sb="2" eb="4">
      <t>キカン</t>
    </rPh>
    <rPh sb="4" eb="5">
      <t>トウ</t>
    </rPh>
    <rPh sb="5" eb="7">
      <t>サクセイ</t>
    </rPh>
    <rPh sb="7" eb="8">
      <t>ヨウ</t>
    </rPh>
    <rPh sb="17" eb="19">
      <t>リュウガク</t>
    </rPh>
    <phoneticPr fontId="9"/>
  </si>
  <si>
    <t>For organization, part 1  P ("Student")</t>
    <phoneticPr fontId="9"/>
  </si>
  <si>
    <t xml:space="preserve">    For certificate of eligibility</t>
    <phoneticPr fontId="9"/>
  </si>
  <si>
    <t>1　入学する外国人の氏名</t>
    <rPh sb="2" eb="4">
      <t>ニュウガク</t>
    </rPh>
    <rPh sb="6" eb="9">
      <t>ガイコクジン</t>
    </rPh>
    <rPh sb="10" eb="12">
      <t>シメイ</t>
    </rPh>
    <phoneticPr fontId="9"/>
  </si>
  <si>
    <t>Name of the foreigner to enter school</t>
    <phoneticPr fontId="9"/>
  </si>
  <si>
    <t>2　通学先</t>
    <rPh sb="2" eb="4">
      <t>ツウガク</t>
    </rPh>
    <rPh sb="4" eb="5">
      <t>サキ</t>
    </rPh>
    <phoneticPr fontId="9"/>
  </si>
  <si>
    <t>Place of Study</t>
    <phoneticPr fontId="9"/>
  </si>
  <si>
    <t>(1)学校名</t>
    <rPh sb="3" eb="6">
      <t>ガッコウメイ</t>
    </rPh>
    <phoneticPr fontId="9"/>
  </si>
  <si>
    <t>芝浦工業大学</t>
    <phoneticPr fontId="9"/>
  </si>
  <si>
    <t>Name of School</t>
    <phoneticPr fontId="9"/>
  </si>
  <si>
    <t>東京都江東区豊洲3-7-5</t>
    <phoneticPr fontId="9"/>
  </si>
  <si>
    <t>03-5859-7140</t>
    <phoneticPr fontId="9"/>
  </si>
  <si>
    <t>(3)学校の種類</t>
    <rPh sb="3" eb="5">
      <t>ガッコウ</t>
    </rPh>
    <rPh sb="6" eb="8">
      <t>シュルイ</t>
    </rPh>
    <phoneticPr fontId="9"/>
  </si>
  <si>
    <t>Classification of school</t>
    <phoneticPr fontId="9"/>
  </si>
  <si>
    <t>大学院</t>
  </si>
  <si>
    <t>専修学校（日本語教育以外）</t>
  </si>
  <si>
    <t>Graduate school</t>
    <phoneticPr fontId="9"/>
  </si>
  <si>
    <t>University</t>
    <phoneticPr fontId="9"/>
  </si>
  <si>
    <t>Junior college</t>
    <phoneticPr fontId="9"/>
  </si>
  <si>
    <t>Advanced vocational school (except Japanese language school)</t>
    <phoneticPr fontId="9"/>
  </si>
  <si>
    <t>各種学校（日本語教育以外）</t>
  </si>
  <si>
    <t>日本語教育機関</t>
  </si>
  <si>
    <t>Vocational school (except Japanese language school)</t>
    <phoneticPr fontId="9"/>
  </si>
  <si>
    <t>Japanese language institution</t>
    <phoneticPr fontId="9"/>
  </si>
  <si>
    <t>Senior high school</t>
    <phoneticPr fontId="9"/>
  </si>
  <si>
    <t>(4)授業形態</t>
    <rPh sb="3" eb="5">
      <t>ジュギョウ</t>
    </rPh>
    <rPh sb="5" eb="7">
      <t>ケイタイ</t>
    </rPh>
    <phoneticPr fontId="9"/>
  </si>
  <si>
    <t>Type of class</t>
    <phoneticPr fontId="9"/>
  </si>
  <si>
    <t>昼間制</t>
  </si>
  <si>
    <t>昼夜間制</t>
  </si>
  <si>
    <t>夜間制</t>
  </si>
  <si>
    <t>Day classes</t>
    <phoneticPr fontId="9"/>
  </si>
  <si>
    <t>Day-Evening classes</t>
    <phoneticPr fontId="9"/>
  </si>
  <si>
    <t>Evening classes</t>
    <phoneticPr fontId="9"/>
  </si>
  <si>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9"/>
  </si>
  <si>
    <t>Satellite program (fill in this box when attending remote classes that use two-way communication.)</t>
    <phoneticPr fontId="9"/>
  </si>
  <si>
    <t>通信制 （単位の一部をビデオ又はインターネット等による教育により取得できる場合を含む。）</t>
  </si>
  <si>
    <t>Correspondence course (including cases receiving credits for education via video or internet)</t>
    <phoneticPr fontId="9"/>
  </si>
  <si>
    <t>(5)教育を受ける校舎の所在地</t>
    <rPh sb="3" eb="5">
      <t>キョウイク</t>
    </rPh>
    <rPh sb="6" eb="7">
      <t>ウ</t>
    </rPh>
    <rPh sb="9" eb="11">
      <t>コウシャ</t>
    </rPh>
    <rPh sb="12" eb="15">
      <t>ショザイチ</t>
    </rPh>
    <phoneticPr fontId="9"/>
  </si>
  <si>
    <t>Address of the school where the applicant will be educated</t>
    <phoneticPr fontId="9"/>
  </si>
  <si>
    <t>(6)生活指導担当者名 （通学先が専修学校又は各種学校の場合に記入）</t>
    <rPh sb="3" eb="5">
      <t>セイカツ</t>
    </rPh>
    <rPh sb="5" eb="7">
      <t>シドウ</t>
    </rPh>
    <rPh sb="7" eb="11">
      <t>タントウシャメイ</t>
    </rPh>
    <rPh sb="13" eb="15">
      <t>ツウガク</t>
    </rPh>
    <rPh sb="15" eb="16">
      <t>サキ</t>
    </rPh>
    <rPh sb="17" eb="19">
      <t>センシュウ</t>
    </rPh>
    <rPh sb="19" eb="21">
      <t>ガッコウ</t>
    </rPh>
    <rPh sb="21" eb="22">
      <t>マタ</t>
    </rPh>
    <rPh sb="23" eb="25">
      <t>カクシュ</t>
    </rPh>
    <rPh sb="25" eb="27">
      <t>ガッコウ</t>
    </rPh>
    <rPh sb="28" eb="30">
      <t>バアイ</t>
    </rPh>
    <rPh sb="31" eb="33">
      <t>キニュウ</t>
    </rPh>
    <phoneticPr fontId="9"/>
  </si>
  <si>
    <t>Name of the resident adviser in Japan (in case that the place of study is an advanced vocational school or vocational school.)</t>
    <phoneticPr fontId="9"/>
  </si>
  <si>
    <t>(7)学生交換計画の有無及び当該計画の策定主体 (通学先が高等学校の場合に記入）</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rPh sb="25" eb="27">
      <t>ツウガク</t>
    </rPh>
    <rPh sb="27" eb="28">
      <t>サキ</t>
    </rPh>
    <rPh sb="29" eb="31">
      <t>コウトウ</t>
    </rPh>
    <rPh sb="31" eb="33">
      <t>ガッコウ</t>
    </rPh>
    <rPh sb="34" eb="36">
      <t>バアイ</t>
    </rPh>
    <rPh sb="37" eb="39">
      <t>キニュウ</t>
    </rPh>
    <phoneticPr fontId="9"/>
  </si>
  <si>
    <t>Is the applicant participating in a student exchange program? Which organization is in charge of that program? (when the place of study is senior high school.)</t>
    <phoneticPr fontId="9"/>
  </si>
  <si>
    <t>国又は地方公共団体の機関</t>
  </si>
  <si>
    <t>独立行政法人</t>
  </si>
  <si>
    <t>国立大学法人</t>
  </si>
  <si>
    <t>学校法人</t>
  </si>
  <si>
    <t>National or local government</t>
    <phoneticPr fontId="9"/>
  </si>
  <si>
    <t>Incorporated administrative agency</t>
    <phoneticPr fontId="9"/>
  </si>
  <si>
    <t>National university corporation</t>
    <phoneticPr fontId="9"/>
  </si>
  <si>
    <t>Educational foundation</t>
    <phoneticPr fontId="9"/>
  </si>
  <si>
    <t>公益社団法人又は公益財団法人</t>
  </si>
  <si>
    <t>）</t>
    <phoneticPr fontId="9"/>
  </si>
  <si>
    <t>Public interest incorporated association or public interest incorporated foundation</t>
    <phoneticPr fontId="9"/>
  </si>
  <si>
    <t>Others</t>
    <phoneticPr fontId="9"/>
  </si>
  <si>
    <t>3　入学年月日</t>
    <rPh sb="2" eb="4">
      <t>ニュウガク</t>
    </rPh>
    <rPh sb="4" eb="7">
      <t>ネンガッピ</t>
    </rPh>
    <phoneticPr fontId="9"/>
  </si>
  <si>
    <t>Date of entrance</t>
    <phoneticPr fontId="9"/>
  </si>
  <si>
    <t xml:space="preserve">  Month</t>
    <phoneticPr fontId="9"/>
  </si>
  <si>
    <t>4　週間授業時間</t>
    <rPh sb="2" eb="4">
      <t>シュウカン</t>
    </rPh>
    <rPh sb="4" eb="6">
      <t>ジュギョウ</t>
    </rPh>
    <rPh sb="6" eb="8">
      <t>ジカン</t>
    </rPh>
    <phoneticPr fontId="9"/>
  </si>
  <si>
    <t>Lesson hours per week</t>
    <phoneticPr fontId="9"/>
  </si>
  <si>
    <t>5　在籍区分</t>
    <rPh sb="2" eb="4">
      <t>ザイセキ</t>
    </rPh>
    <rPh sb="4" eb="6">
      <t>クブン</t>
    </rPh>
    <phoneticPr fontId="9"/>
  </si>
  <si>
    <t>Registration</t>
    <phoneticPr fontId="9"/>
  </si>
  <si>
    <t>大学院 （研究生）</t>
  </si>
  <si>
    <t>Doctor</t>
    <phoneticPr fontId="9"/>
  </si>
  <si>
    <t>Master</t>
    <phoneticPr fontId="9"/>
  </si>
  <si>
    <t>Graduate school (Research student)</t>
    <phoneticPr fontId="9"/>
  </si>
  <si>
    <t>大学 （学部生）</t>
  </si>
  <si>
    <t>大学 （聴講生・科目等履修生）</t>
  </si>
  <si>
    <t>大学 （研究生）</t>
  </si>
  <si>
    <t>Undergraduate student</t>
    <phoneticPr fontId="9"/>
  </si>
  <si>
    <t>University (Auditor elective course student)</t>
    <phoneticPr fontId="9"/>
  </si>
  <si>
    <t>University (Research student)</t>
    <phoneticPr fontId="9"/>
  </si>
  <si>
    <t>大学 （別科生）</t>
  </si>
  <si>
    <t>University (Japanese language course student)</t>
    <phoneticPr fontId="9"/>
  </si>
  <si>
    <t>短期大学 （学科生）</t>
    <phoneticPr fontId="9"/>
  </si>
  <si>
    <t>短期大学 （聴講生・科目等履修生）</t>
  </si>
  <si>
    <t>短期大学 （別科生）</t>
  </si>
  <si>
    <t>Junior college (Traditional student)</t>
    <phoneticPr fontId="9"/>
  </si>
  <si>
    <t>Junior college (Auditor elective course student)</t>
    <phoneticPr fontId="9"/>
  </si>
  <si>
    <t>Junior college (Japanese language course student)</t>
    <phoneticPr fontId="9"/>
  </si>
  <si>
    <t>高等専門学校</t>
  </si>
  <si>
    <t>Higher advanced professional school</t>
    <phoneticPr fontId="9"/>
  </si>
  <si>
    <t>専修学校 （専門課程）</t>
  </si>
  <si>
    <t>専修学校 （高等課程）</t>
  </si>
  <si>
    <t>専修学校 （一般課程）</t>
  </si>
  <si>
    <t>Advanced vocational school (Specialized course)</t>
    <phoneticPr fontId="9"/>
  </si>
  <si>
    <t>Advanced vocational school (Higher course)</t>
    <phoneticPr fontId="9"/>
  </si>
  <si>
    <t>Advanced vocational school (General course)</t>
    <phoneticPr fontId="9"/>
  </si>
  <si>
    <t>各種学校</t>
  </si>
  <si>
    <t>Vocational school</t>
    <phoneticPr fontId="9"/>
  </si>
  <si>
    <t>日本語教育機関 （専修学校専門課程）</t>
  </si>
  <si>
    <t>日本語教育機関 （準備教育課程）</t>
  </si>
  <si>
    <t>Japanese language institution (Advanced vocational school of specialized course)</t>
    <phoneticPr fontId="9"/>
  </si>
  <si>
    <t>Japanese language institution (Preparatory courses)</t>
    <phoneticPr fontId="9"/>
  </si>
  <si>
    <t>日本語教育機関 （その他）</t>
  </si>
  <si>
    <t>）</t>
    <phoneticPr fontId="9"/>
  </si>
  <si>
    <t>Japanese language institution (Others)</t>
    <phoneticPr fontId="9"/>
  </si>
  <si>
    <t>Senior high school</t>
    <phoneticPr fontId="9"/>
  </si>
  <si>
    <t>所属機関等作成用 ２　　　Ｐ　（「留学」）</t>
    <rPh sb="0" eb="2">
      <t>ショゾク</t>
    </rPh>
    <rPh sb="2" eb="4">
      <t>キカン</t>
    </rPh>
    <rPh sb="4" eb="5">
      <t>トウ</t>
    </rPh>
    <rPh sb="5" eb="7">
      <t>サクセイ</t>
    </rPh>
    <rPh sb="7" eb="8">
      <t>ヨウ</t>
    </rPh>
    <rPh sb="17" eb="19">
      <t>リュウガク</t>
    </rPh>
    <phoneticPr fontId="9"/>
  </si>
  <si>
    <t>For organization, part 2  P ("Student")</t>
    <phoneticPr fontId="9"/>
  </si>
  <si>
    <t xml:space="preserve">   For certificate of eligibility</t>
    <phoneticPr fontId="9"/>
  </si>
  <si>
    <t xml:space="preserve">6　学部・課程 </t>
    <rPh sb="2" eb="4">
      <t>ガクブ</t>
    </rPh>
    <rPh sb="5" eb="7">
      <t>カテイ</t>
    </rPh>
    <phoneticPr fontId="9"/>
  </si>
  <si>
    <t>Faculty / Course</t>
    <phoneticPr fontId="9"/>
  </si>
  <si>
    <t>（5で大学院 （博士）～大学 （研究生），短期大学 （学科生），短期大学 （聴講生・科目等履修生）の場合に記入）</t>
    <phoneticPr fontId="9"/>
  </si>
  <si>
    <r>
      <t xml:space="preserve">(Check one of the followings when the answer to the question 5 is doctor </t>
    </r>
    <r>
      <rPr>
        <sz val="9"/>
        <color indexed="8"/>
        <rFont val="ＭＳ Ｐゴシック"/>
        <family val="3"/>
        <charset val="128"/>
      </rPr>
      <t>～</t>
    </r>
    <r>
      <rPr>
        <sz val="9"/>
        <color indexed="8"/>
        <rFont val="Arial Narrow"/>
        <family val="2"/>
      </rPr>
      <t xml:space="preserve"> university (research student), junior college (Traditional student), junior college(auditor elective course student).)</t>
    </r>
    <phoneticPr fontId="9"/>
  </si>
  <si>
    <t>□</t>
    <phoneticPr fontId="9"/>
  </si>
  <si>
    <t>法学</t>
  </si>
  <si>
    <t>経済学</t>
  </si>
  <si>
    <t>政治学</t>
  </si>
  <si>
    <t>商学</t>
  </si>
  <si>
    <t>経営学</t>
  </si>
  <si>
    <t>文学</t>
  </si>
  <si>
    <t xml:space="preserve">Law </t>
    <phoneticPr fontId="9"/>
  </si>
  <si>
    <t>Economics</t>
    <phoneticPr fontId="9"/>
  </si>
  <si>
    <t>Politics</t>
    <phoneticPr fontId="9"/>
  </si>
  <si>
    <t>Commercial science</t>
    <phoneticPr fontId="9"/>
  </si>
  <si>
    <t>Business administration</t>
    <phoneticPr fontId="9"/>
  </si>
  <si>
    <t>Literature</t>
    <phoneticPr fontId="9"/>
  </si>
  <si>
    <t>語学</t>
  </si>
  <si>
    <t>社会学</t>
  </si>
  <si>
    <t>歴史学</t>
  </si>
  <si>
    <t>心理学</t>
  </si>
  <si>
    <t>教育学</t>
  </si>
  <si>
    <t>芸術学</t>
  </si>
  <si>
    <t>Linguistics</t>
    <phoneticPr fontId="9"/>
  </si>
  <si>
    <t>Sociology</t>
    <phoneticPr fontId="9"/>
  </si>
  <si>
    <t>History</t>
    <phoneticPr fontId="9"/>
  </si>
  <si>
    <t>Psychology</t>
    <phoneticPr fontId="9"/>
  </si>
  <si>
    <t>Education</t>
    <phoneticPr fontId="9"/>
  </si>
  <si>
    <t>Science of art</t>
    <phoneticPr fontId="9"/>
  </si>
  <si>
    <t>その他人文・社会科学 （</t>
  </si>
  <si>
    <t>）</t>
    <phoneticPr fontId="9"/>
  </si>
  <si>
    <t>理学</t>
  </si>
  <si>
    <t>化学</t>
  </si>
  <si>
    <t>工学</t>
  </si>
  <si>
    <t>Others(cultural science/ social science)</t>
    <phoneticPr fontId="9"/>
  </si>
  <si>
    <t>Science</t>
    <phoneticPr fontId="9"/>
  </si>
  <si>
    <t>Chemistry</t>
    <phoneticPr fontId="9"/>
  </si>
  <si>
    <t>Engineer</t>
    <phoneticPr fontId="9"/>
  </si>
  <si>
    <t>農学</t>
  </si>
  <si>
    <t>水産学</t>
  </si>
  <si>
    <t>薬学</t>
  </si>
  <si>
    <t>医学</t>
  </si>
  <si>
    <t>歯学</t>
  </si>
  <si>
    <t>Agriculture</t>
    <phoneticPr fontId="9"/>
  </si>
  <si>
    <t>Fisheries</t>
    <phoneticPr fontId="9"/>
  </si>
  <si>
    <t>Pharmacy</t>
    <phoneticPr fontId="9"/>
  </si>
  <si>
    <t>Medicine</t>
    <phoneticPr fontId="9"/>
  </si>
  <si>
    <t>Dentistry</t>
    <phoneticPr fontId="9"/>
  </si>
  <si>
    <t>その他自然科学 （</t>
  </si>
  <si>
    <t>体育学</t>
  </si>
  <si>
    <t>Others(natural science)</t>
    <phoneticPr fontId="9"/>
  </si>
  <si>
    <t>Sports science</t>
    <phoneticPr fontId="9"/>
  </si>
  <si>
    <t>Others</t>
    <phoneticPr fontId="9"/>
  </si>
  <si>
    <t>7　専門課程名称 （5で高等専門学校～各種学校の場合に記入）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バアイ</t>
    </rPh>
    <rPh sb="27" eb="29">
      <t>キニュウ</t>
    </rPh>
    <phoneticPr fontId="9"/>
  </si>
  <si>
    <r>
      <t xml:space="preserve">Name of specialized course (Check of the followings when the answer to the question 5 is higher advanced professional school </t>
    </r>
    <r>
      <rPr>
        <sz val="9"/>
        <color indexed="8"/>
        <rFont val="ＭＳ Ｐゴシック"/>
        <family val="3"/>
        <charset val="128"/>
      </rPr>
      <t>～</t>
    </r>
    <r>
      <rPr>
        <sz val="9"/>
        <color indexed="8"/>
        <rFont val="Arial Narrow"/>
        <family val="2"/>
      </rPr>
      <t xml:space="preserve"> vocational school)</t>
    </r>
    <phoneticPr fontId="9"/>
  </si>
  <si>
    <t>工業</t>
  </si>
  <si>
    <t>農業</t>
  </si>
  <si>
    <t>医療・衛生</t>
  </si>
  <si>
    <t>教育・社会福祉</t>
  </si>
  <si>
    <t>法律</t>
  </si>
  <si>
    <t>Engineering</t>
    <phoneticPr fontId="9"/>
  </si>
  <si>
    <t>Medical services / Hygienics</t>
    <phoneticPr fontId="9"/>
  </si>
  <si>
    <t>Education / Social welfare</t>
    <phoneticPr fontId="9"/>
  </si>
  <si>
    <t>Law</t>
    <phoneticPr fontId="9"/>
  </si>
  <si>
    <t>□</t>
    <phoneticPr fontId="9"/>
  </si>
  <si>
    <t>商業実務</t>
    <phoneticPr fontId="9"/>
  </si>
  <si>
    <t>服飾・家政</t>
    <phoneticPr fontId="9"/>
  </si>
  <si>
    <t>文化・教養</t>
    <phoneticPr fontId="9"/>
  </si>
  <si>
    <t>その他 （</t>
    <phoneticPr fontId="9"/>
  </si>
  <si>
    <t>Practical commercial business</t>
    <phoneticPr fontId="9"/>
  </si>
  <si>
    <t>Dress design / Home economics</t>
    <phoneticPr fontId="9"/>
  </si>
  <si>
    <t>Culture / Education</t>
    <phoneticPr fontId="9"/>
  </si>
  <si>
    <t>8　卒業までの所要年数</t>
    <rPh sb="2" eb="4">
      <t>ソツギョウ</t>
    </rPh>
    <rPh sb="7" eb="9">
      <t>ショヨウ</t>
    </rPh>
    <rPh sb="9" eb="11">
      <t>ネンスウ</t>
    </rPh>
    <phoneticPr fontId="9"/>
  </si>
  <si>
    <t>　</t>
    <phoneticPr fontId="9"/>
  </si>
  <si>
    <t>Period of education until graduation</t>
    <phoneticPr fontId="9"/>
  </si>
  <si>
    <t>Year(s)</t>
    <phoneticPr fontId="9"/>
  </si>
  <si>
    <t xml:space="preserve">I hereby declare that the statement given above is true and correct. </t>
    <phoneticPr fontId="9"/>
  </si>
  <si>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9"/>
  </si>
  <si>
    <r>
      <t xml:space="preserve">Name of the place of study or organization and representative, and official seal of the organization  </t>
    </r>
    <r>
      <rPr>
        <sz val="9"/>
        <color indexed="8"/>
        <rFont val="ＭＳ Ｐゴシック"/>
        <family val="3"/>
        <charset val="128"/>
      </rPr>
      <t>／　</t>
    </r>
    <r>
      <rPr>
        <sz val="9"/>
        <color indexed="8"/>
        <rFont val="Arial Narrow"/>
        <family val="2"/>
      </rPr>
      <t xml:space="preserve">Date of filling in this form </t>
    </r>
    <phoneticPr fontId="9"/>
  </si>
  <si>
    <t>芝浦工業大学　国際部　部長</t>
    <rPh sb="0" eb="2">
      <t>シバウラ</t>
    </rPh>
    <rPh sb="2" eb="6">
      <t>コウギョウダイガク</t>
    </rPh>
    <rPh sb="7" eb="10">
      <t>コクサイブ</t>
    </rPh>
    <rPh sb="11" eb="13">
      <t>ブチョウ</t>
    </rPh>
    <phoneticPr fontId="9"/>
  </si>
  <si>
    <t>印</t>
    <rPh sb="0" eb="1">
      <t>イン</t>
    </rPh>
    <phoneticPr fontId="9"/>
  </si>
  <si>
    <t>Seal</t>
    <phoneticPr fontId="9"/>
  </si>
  <si>
    <t>Attention</t>
    <phoneticPr fontId="9"/>
  </si>
  <si>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9"/>
  </si>
  <si>
    <t>In cases where descriptions have changed after filling in this application form up until submission of this application,  the organization must correct the part</t>
    <phoneticPr fontId="9"/>
  </si>
  <si>
    <t>concerned and press its seal on the correction.</t>
    <phoneticPr fontId="9"/>
  </si>
  <si>
    <t>1) Please check ALL five (5) sheets in this file, from "Form3-1" to "Form3-5" .</t>
    <phoneticPr fontId="9"/>
  </si>
  <si>
    <t>Excel</t>
    <phoneticPr fontId="1"/>
  </si>
  <si>
    <t>jpeg</t>
    <phoneticPr fontId="1"/>
  </si>
  <si>
    <t>PDF</t>
    <phoneticPr fontId="1"/>
  </si>
  <si>
    <t>Type of submission file</t>
    <phoneticPr fontId="9"/>
  </si>
  <si>
    <t>PDF 
(Scanned Data with signature)</t>
    <phoneticPr fontId="1"/>
  </si>
  <si>
    <t>First name</t>
  </si>
  <si>
    <t>Last name</t>
  </si>
  <si>
    <t>Middle name</t>
  </si>
  <si>
    <t>2. Nationality</t>
  </si>
  <si>
    <t>3. Gender</t>
  </si>
  <si>
    <t>4. Date of Birth (MM/DD/YYYY)</t>
  </si>
  <si>
    <t>Zip cord:</t>
  </si>
  <si>
    <t>Address:</t>
  </si>
  <si>
    <t>6. Email Address</t>
  </si>
  <si>
    <t>Countory code:</t>
  </si>
  <si>
    <t>Tel:</t>
  </si>
  <si>
    <t>PP Number</t>
  </si>
  <si>
    <t>Date of Issue   (MM/DD/YYYY)</t>
  </si>
  <si>
    <t>Date of Expiry  (MM/DD/YYYY)</t>
  </si>
  <si>
    <t>Department/Major</t>
  </si>
  <si>
    <t>Duration</t>
  </si>
  <si>
    <t>Research Theme you would like to work in SIT
*more than 50 words</t>
  </si>
  <si>
    <t>ResearchTopic 1</t>
  </si>
  <si>
    <t>ResearchTopic 2</t>
  </si>
  <si>
    <t>ResearchTopic 3</t>
  </si>
  <si>
    <t>Prof Name 1</t>
  </si>
  <si>
    <t>Reason 1</t>
  </si>
  <si>
    <t>Prof Name 2</t>
  </si>
  <si>
    <t>Reason 2</t>
  </si>
  <si>
    <t>Prof Name 3</t>
  </si>
  <si>
    <t>Reason 3</t>
  </si>
  <si>
    <t>Self</t>
  </si>
  <si>
    <t>Support from family and relatives</t>
  </si>
  <si>
    <t xml:space="preserve">            Relationship with the applicant</t>
  </si>
  <si>
    <t>Scholarship(If any)</t>
  </si>
  <si>
    <t xml:space="preserve">Organization which provide the scholarship </t>
  </si>
  <si>
    <t>Others</t>
  </si>
  <si>
    <t>Source of the fund</t>
  </si>
  <si>
    <t>Please indicate if you are planning to apply for SIT scholarship?</t>
  </si>
  <si>
    <t>If "Yes", would you still intend to come to SIT in case you are not the successful candidate?
Note : This answer will not influence on the screening result.</t>
  </si>
  <si>
    <t>Score of TOEIC</t>
  </si>
  <si>
    <t>Acquisition date</t>
  </si>
  <si>
    <t>Type of TOEFL</t>
  </si>
  <si>
    <t>Score</t>
  </si>
  <si>
    <t>Score of IELTS</t>
  </si>
  <si>
    <t>Type of Test</t>
  </si>
  <si>
    <t>English is my 1st language</t>
  </si>
  <si>
    <t>16. NOTE(If any)</t>
  </si>
  <si>
    <t>Please write proper name, not shorten one like "SIT"</t>
    <phoneticPr fontId="9"/>
  </si>
  <si>
    <t>Fall Semester 2017 (Mid Sept. 2017 - Jan. 2018)</t>
    <phoneticPr fontId="0" type="Hiragana"/>
  </si>
  <si>
    <t>Fall Semester 2017 (Mid Sept. 2017 - Jan. 2018) and Spring Semester 2018(Early April. - July. 2018)</t>
    <phoneticPr fontId="0" type="Hiragana"/>
  </si>
  <si>
    <t>ex) Father, Mother..</t>
    <phoneticPr fontId="1"/>
  </si>
  <si>
    <t>ex) Foreign government, Japanese government..</t>
    <phoneticPr fontId="1"/>
  </si>
  <si>
    <t>ex) Family savings..</t>
    <phoneticPr fontId="1"/>
  </si>
  <si>
    <r>
      <t xml:space="preserve">Research topics of interest
Note: </t>
    </r>
    <r>
      <rPr>
        <sz val="9"/>
        <color theme="1"/>
        <rFont val="Arial"/>
        <family val="2"/>
      </rPr>
      <t xml:space="preserve">Please rate how much you are into the topic with the number.
0 to 5 and 0 is none and 5 is very much.
</t>
    </r>
    <r>
      <rPr>
        <sz val="11"/>
        <color theme="1"/>
        <rFont val="Arial"/>
        <family val="2"/>
      </rPr>
      <t xml:space="preserve">
ex.</t>
    </r>
    <r>
      <rPr>
        <sz val="9"/>
        <color theme="1"/>
        <rFont val="Arial"/>
        <family val="2"/>
      </rPr>
      <t>Mechatronics/Electronics/Industrial Design/etc.</t>
    </r>
    <phoneticPr fontId="1"/>
  </si>
  <si>
    <t>ResearchTopic 4</t>
    <phoneticPr fontId="1"/>
  </si>
  <si>
    <t>ResearchTopic 5</t>
    <phoneticPr fontId="1"/>
  </si>
  <si>
    <t>SHIBAURA INSTITUTE OF TECHNOLOGY</t>
    <phoneticPr fontId="1"/>
  </si>
  <si>
    <t>学生氏名</t>
    <rPh sb="0" eb="2">
      <t>ガクセイ</t>
    </rPh>
    <rPh sb="2" eb="4">
      <t>シメイ</t>
    </rPh>
    <phoneticPr fontId="1"/>
  </si>
  <si>
    <t>性別</t>
    <rPh sb="0" eb="2">
      <t>セイベツ</t>
    </rPh>
    <phoneticPr fontId="1"/>
  </si>
  <si>
    <t>英語能力</t>
    <rPh sb="0" eb="2">
      <t>エイゴ</t>
    </rPh>
    <rPh sb="2" eb="4">
      <t>ノウリョク</t>
    </rPh>
    <phoneticPr fontId="1"/>
  </si>
  <si>
    <t>Score</t>
    <phoneticPr fontId="1"/>
  </si>
  <si>
    <t>Acquisition date</t>
    <phoneticPr fontId="1"/>
  </si>
  <si>
    <t>TOEIC</t>
    <phoneticPr fontId="1"/>
  </si>
  <si>
    <t>出身大学（専攻/学年）</t>
    <rPh sb="0" eb="2">
      <t>シュッシン</t>
    </rPh>
    <rPh sb="2" eb="4">
      <t>ダイガク</t>
    </rPh>
    <rPh sb="5" eb="7">
      <t>センコウ</t>
    </rPh>
    <rPh sb="8" eb="10">
      <t>ガクネン</t>
    </rPh>
    <phoneticPr fontId="1"/>
  </si>
  <si>
    <r>
      <rPr>
        <b/>
        <sz val="11"/>
        <color theme="1"/>
        <rFont val="ＭＳ Ｐゴシック"/>
        <family val="3"/>
        <charset val="128"/>
      </rPr>
      <t>生年月日</t>
    </r>
    <r>
      <rPr>
        <b/>
        <sz val="11"/>
        <color theme="1"/>
        <rFont val="Arial"/>
        <family val="2"/>
      </rPr>
      <t xml:space="preserve"> (MM/DD/YYYY)</t>
    </r>
    <rPh sb="0" eb="2">
      <t>セイネン</t>
    </rPh>
    <rPh sb="2" eb="4">
      <t>ガッピ</t>
    </rPh>
    <phoneticPr fontId="1"/>
  </si>
  <si>
    <t>TOEFL</t>
    <phoneticPr fontId="1"/>
  </si>
  <si>
    <t>Email</t>
    <phoneticPr fontId="1"/>
  </si>
  <si>
    <t>プログラム滞在予定期間</t>
    <rPh sb="5" eb="7">
      <t>タイザイ</t>
    </rPh>
    <rPh sb="7" eb="9">
      <t>ヨテイ</t>
    </rPh>
    <rPh sb="9" eb="11">
      <t>キカン</t>
    </rPh>
    <phoneticPr fontId="1"/>
  </si>
  <si>
    <t>Days</t>
    <phoneticPr fontId="1"/>
  </si>
  <si>
    <t>Absense</t>
    <phoneticPr fontId="1"/>
  </si>
  <si>
    <t>研究トピック
（興味があるトピック）</t>
    <rPh sb="0" eb="2">
      <t>ケンキュウ</t>
    </rPh>
    <rPh sb="8" eb="10">
      <t>キョウミ</t>
    </rPh>
    <phoneticPr fontId="1"/>
  </si>
  <si>
    <t>受入条件Menu</t>
    <rPh sb="0" eb="2">
      <t>ウケイレ</t>
    </rPh>
    <rPh sb="2" eb="4">
      <t>ジョウケン</t>
    </rPh>
    <phoneticPr fontId="1"/>
  </si>
  <si>
    <t>コンタクトパーソン</t>
    <phoneticPr fontId="1"/>
  </si>
  <si>
    <t>研究活動</t>
    <rPh sb="0" eb="2">
      <t>ケンキュウ</t>
    </rPh>
    <rPh sb="2" eb="4">
      <t>カツドウ</t>
    </rPh>
    <phoneticPr fontId="1"/>
  </si>
  <si>
    <t>レポート提出</t>
    <rPh sb="4" eb="6">
      <t>テイシュツ</t>
    </rPh>
    <phoneticPr fontId="1"/>
  </si>
  <si>
    <t>マンスリーレポート</t>
    <phoneticPr fontId="1"/>
  </si>
  <si>
    <t>マンスリーレビュー</t>
    <phoneticPr fontId="1"/>
  </si>
  <si>
    <t>論文投稿</t>
    <rPh sb="0" eb="2">
      <t>ロンブン</t>
    </rPh>
    <rPh sb="2" eb="4">
      <t>トウコウ</t>
    </rPh>
    <phoneticPr fontId="1"/>
  </si>
  <si>
    <r>
      <rPr>
        <b/>
        <sz val="11"/>
        <color theme="1"/>
        <rFont val="ＭＳ Ｐゴシック"/>
        <family val="3"/>
        <charset val="128"/>
      </rPr>
      <t>本学で実施したい活動</t>
    </r>
    <r>
      <rPr>
        <b/>
        <sz val="11"/>
        <color theme="1"/>
        <rFont val="Arial"/>
        <family val="2"/>
      </rPr>
      <t>/</t>
    </r>
    <r>
      <rPr>
        <b/>
        <sz val="11"/>
        <color theme="1"/>
        <rFont val="ＭＳ Ｐゴシック"/>
        <family val="3"/>
        <charset val="128"/>
      </rPr>
      <t>研究テーマなど</t>
    </r>
    <rPh sb="0" eb="2">
      <t>ホンガク</t>
    </rPh>
    <rPh sb="3" eb="5">
      <t>ジッシ</t>
    </rPh>
    <rPh sb="8" eb="10">
      <t>カツドウ</t>
    </rPh>
    <rPh sb="11" eb="13">
      <t>ケンキュウ</t>
    </rPh>
    <phoneticPr fontId="1"/>
  </si>
  <si>
    <t>第一志望</t>
    <rPh sb="0" eb="2">
      <t>ダイイチ</t>
    </rPh>
    <rPh sb="2" eb="4">
      <t>シボウ</t>
    </rPh>
    <phoneticPr fontId="1"/>
  </si>
  <si>
    <t>氏名</t>
    <rPh sb="0" eb="2">
      <t>シメイ</t>
    </rPh>
    <phoneticPr fontId="1"/>
  </si>
  <si>
    <t>理由</t>
    <rPh sb="0" eb="2">
      <t>リユウ</t>
    </rPh>
    <phoneticPr fontId="1"/>
  </si>
  <si>
    <t>第二志望</t>
    <rPh sb="0" eb="2">
      <t>ダイニ</t>
    </rPh>
    <rPh sb="2" eb="4">
      <t>シボウ</t>
    </rPh>
    <phoneticPr fontId="1"/>
  </si>
  <si>
    <t>第3志望</t>
    <rPh sb="0" eb="2">
      <t>ダイサン</t>
    </rPh>
    <rPh sb="2" eb="4">
      <t>シボウ</t>
    </rPh>
    <phoneticPr fontId="1"/>
  </si>
  <si>
    <t>2)</t>
    <phoneticPr fontId="1"/>
  </si>
  <si>
    <t>3)</t>
    <phoneticPr fontId="1"/>
  </si>
  <si>
    <t>4)</t>
    <phoneticPr fontId="1"/>
  </si>
  <si>
    <t>5)</t>
    <phoneticPr fontId="1"/>
  </si>
  <si>
    <t>1)</t>
    <phoneticPr fontId="1"/>
  </si>
  <si>
    <t>government</t>
    <phoneticPr fontId="1"/>
  </si>
  <si>
    <t>Year</t>
  </si>
  <si>
    <t>Day</t>
  </si>
  <si>
    <t>Month</t>
  </si>
  <si>
    <t>-</t>
  </si>
  <si>
    <t>MM/DD/YYYY</t>
    <phoneticPr fontId="1"/>
  </si>
  <si>
    <t>@</t>
    <phoneticPr fontId="1"/>
  </si>
  <si>
    <t>Sandwich Program Exchange Student Profile</t>
    <phoneticPr fontId="1"/>
  </si>
  <si>
    <t>2018年度　前期</t>
    <rPh sb="4" eb="6">
      <t>ネンド</t>
    </rPh>
    <rPh sb="7" eb="9">
      <t>ゼンキ</t>
    </rPh>
    <phoneticPr fontId="1"/>
  </si>
  <si>
    <t>2017年度　後期</t>
    <rPh sb="4" eb="6">
      <t>ネンド</t>
    </rPh>
    <rPh sb="7" eb="9">
      <t>コウキ</t>
    </rPh>
    <phoneticPr fontId="1"/>
  </si>
  <si>
    <t>Year</t>
    <phoneticPr fontId="1"/>
  </si>
  <si>
    <t>Current Status</t>
    <phoneticPr fontId="1"/>
  </si>
  <si>
    <t>Prescribed
Form1-1</t>
    <phoneticPr fontId="9"/>
  </si>
  <si>
    <t>Form1-2</t>
    <phoneticPr fontId="1"/>
  </si>
  <si>
    <t>Your portrait photo as jpeg with white background</t>
    <phoneticPr fontId="1"/>
  </si>
  <si>
    <r>
      <t xml:space="preserve">SIT OFFICE USE ONLY
</t>
    </r>
    <r>
      <rPr>
        <i/>
        <sz val="12"/>
        <rFont val="メイリオ"/>
        <family val="3"/>
        <charset val="128"/>
      </rPr>
      <t>Note: Don't delete Form1-2 and submit this sheet in the same file with Form1-1.</t>
    </r>
    <phoneticPr fontId="1"/>
  </si>
  <si>
    <t>File Name</t>
    <phoneticPr fontId="1"/>
  </si>
  <si>
    <t>01</t>
    <phoneticPr fontId="1"/>
  </si>
  <si>
    <t>02</t>
    <phoneticPr fontId="1"/>
  </si>
  <si>
    <t>03</t>
  </si>
  <si>
    <t>04</t>
  </si>
  <si>
    <t>05</t>
  </si>
  <si>
    <t>06</t>
  </si>
  <si>
    <t>07</t>
  </si>
  <si>
    <t>08</t>
  </si>
  <si>
    <t>09</t>
    <phoneticPr fontId="1"/>
  </si>
  <si>
    <t>10</t>
    <phoneticPr fontId="1"/>
  </si>
  <si>
    <r>
      <t xml:space="preserve">All of the following documents should be submitted </t>
    </r>
    <r>
      <rPr>
        <b/>
        <u/>
        <sz val="12"/>
        <rFont val="メイリオ"/>
        <family val="3"/>
        <charset val="128"/>
      </rPr>
      <t>ONLY</t>
    </r>
    <r>
      <rPr>
        <sz val="12"/>
        <rFont val="メイリオ"/>
        <family val="3"/>
        <charset val="128"/>
      </rPr>
      <t xml:space="preserve"> through the international office at your university to "</t>
    </r>
    <r>
      <rPr>
        <u/>
        <sz val="12"/>
        <rFont val="メイリオ"/>
        <family val="3"/>
        <charset val="128"/>
      </rPr>
      <t>global-admission@ow.shibaura-it.ac.jp</t>
    </r>
    <r>
      <rPr>
        <sz val="12"/>
        <rFont val="メイリオ"/>
        <family val="3"/>
        <charset val="128"/>
      </rPr>
      <t xml:space="preserve">" in English by the deadline. Please refer to the deadline from the following URL. 
http://www.shibaura-it.ac.jp/en/prospective/study_abroad/sandwich_program.html
</t>
    </r>
    <r>
      <rPr>
        <sz val="12"/>
        <color rgb="FF0070C0"/>
        <rFont val="メイリオ"/>
        <family val="3"/>
        <charset val="128"/>
      </rPr>
      <t xml:space="preserve">
</t>
    </r>
    <r>
      <rPr>
        <sz val="12"/>
        <rFont val="メイリオ"/>
        <family val="3"/>
        <charset val="128"/>
      </rPr>
      <t xml:space="preserve">Note:
- Submit all documents with it's file name and type above.
- Form1 and 3 : Fill it out and send as Excel file.
- Form2, 4 and the other documents : Print and fill them out, then send them as scanned file.
- </t>
    </r>
    <r>
      <rPr>
        <b/>
        <i/>
        <sz val="12"/>
        <rFont val="メイリオ"/>
        <family val="3"/>
        <charset val="128"/>
      </rPr>
      <t>#10, 11, 12: Submit after a letter of acceptance is delivered to your university.</t>
    </r>
    <phoneticPr fontId="1"/>
  </si>
  <si>
    <r>
      <t>An official test result of TOEFL, TOEIC, IELTS or equivalent document  within the last 24 months(如果没有可以用学院</t>
    </r>
    <r>
      <rPr>
        <sz val="12"/>
        <rFont val="宋体"/>
        <family val="3"/>
        <charset val="134"/>
      </rPr>
      <t>开具的语言能力证明代替）</t>
    </r>
    <phoneticPr fontId="1"/>
  </si>
  <si>
    <t>Copy of applicants Passport (Photo and signature should be on the page)（如果没有可以延后提交）</t>
    <phoneticPr fontId="1"/>
  </si>
  <si>
    <r>
      <t>A general CV (including academic and work experience if any)（用英</t>
    </r>
    <r>
      <rPr>
        <sz val="12"/>
        <rFont val="宋体"/>
        <family val="3"/>
        <charset val="134"/>
      </rPr>
      <t>语或日语写</t>
    </r>
    <r>
      <rPr>
        <sz val="12"/>
        <rFont val="メイリオ"/>
        <family val="3"/>
        <charset val="128"/>
      </rPr>
      <t>）</t>
    </r>
    <phoneticPr fontId="1"/>
  </si>
  <si>
    <r>
      <t>Application for a Certificate of Eligibility (COE)（日</t>
    </r>
    <r>
      <rPr>
        <sz val="12"/>
        <rFont val="宋体"/>
        <family val="3"/>
        <charset val="134"/>
      </rPr>
      <t>语或英语填写，</t>
    </r>
    <r>
      <rPr>
        <sz val="12"/>
        <rFont val="メイリオ"/>
        <family val="3"/>
        <charset val="128"/>
      </rPr>
      <t>用于</t>
    </r>
    <r>
      <rPr>
        <sz val="12"/>
        <rFont val="宋体"/>
        <family val="3"/>
        <charset val="134"/>
      </rPr>
      <t>办理日本在留资格证，信息务必准确）</t>
    </r>
    <phoneticPr fontId="1"/>
  </si>
  <si>
    <r>
      <t>Pledge（手写</t>
    </r>
    <r>
      <rPr>
        <sz val="12"/>
        <rFont val="宋体"/>
        <family val="3"/>
        <charset val="134"/>
      </rPr>
      <t>签字，提交扫描版）</t>
    </r>
    <phoneticPr fontId="9"/>
  </si>
  <si>
    <r>
      <t>A letter of nomination from the international office at your university（需要盖章，提交</t>
    </r>
    <r>
      <rPr>
        <sz val="12"/>
        <rFont val="宋体"/>
        <family val="3"/>
        <charset val="134"/>
      </rPr>
      <t>扫描版）</t>
    </r>
    <phoneticPr fontId="1"/>
  </si>
  <si>
    <r>
      <t xml:space="preserve">An official transcript of the applicant's academic record in English </t>
    </r>
    <r>
      <rPr>
        <b/>
        <u/>
        <sz val="12"/>
        <color rgb="FF00B0F0"/>
        <rFont val="メイリオ"/>
        <family val="3"/>
        <charset val="128"/>
      </rPr>
      <t>with its grading system</t>
    </r>
    <r>
      <rPr>
        <sz val="12"/>
        <rFont val="メイリオ"/>
        <family val="3"/>
        <charset val="128"/>
      </rPr>
      <t>（成</t>
    </r>
    <r>
      <rPr>
        <sz val="12"/>
        <rFont val="宋体"/>
        <family val="3"/>
        <charset val="134"/>
      </rPr>
      <t>绩单</t>
    </r>
    <r>
      <rPr>
        <sz val="12"/>
        <rFont val="メイリオ"/>
        <family val="3"/>
        <charset val="128"/>
      </rPr>
      <t>一定是英文版或中英文版，提交</t>
    </r>
    <r>
      <rPr>
        <sz val="12"/>
        <rFont val="宋体"/>
        <family val="3"/>
        <charset val="134"/>
      </rPr>
      <t>扫描版</t>
    </r>
    <r>
      <rPr>
        <sz val="12"/>
        <rFont val="メイリオ"/>
        <family val="3"/>
        <charset val="128"/>
      </rPr>
      <t>）
 (at least last 2 years)</t>
    </r>
    <phoneticPr fontId="1"/>
  </si>
  <si>
    <r>
      <t>CERTIFICATE OF HEALTH（6月</t>
    </r>
    <r>
      <rPr>
        <sz val="12"/>
        <rFont val="宋体"/>
        <family val="3"/>
        <charset val="134"/>
      </rPr>
      <t>份提交扫描版）</t>
    </r>
    <r>
      <rPr>
        <sz val="12"/>
        <rFont val="メイリオ"/>
        <family val="3"/>
        <charset val="128"/>
      </rPr>
      <t xml:space="preserve">
－completed by the examining physician within 3 months before arrival to Japan</t>
    </r>
    <phoneticPr fontId="9"/>
  </si>
  <si>
    <t>Copy of E-ticket （不用提交）</t>
    <phoneticPr fontId="9"/>
  </si>
  <si>
    <t xml:space="preserve">Copy of Certificate of Travel Insurance (if any)（不用提交）
Note : All international students who are going to stay in Japan for more than 3 months are mandatory to enroll in the National Health Insurance system (Students with a short-stay visa cannot enroll in the system) in Japan and a travel insurance is optional in this case. Those who enroll the insurance system will pay 30 percent of the medical expenses at a clinic or hospital for any medical and dental treatment under the system.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</si>
</sst>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0_ "/>
    <numFmt numFmtId="178" formatCode="0_);[Red]\(0\)"/>
    <numFmt numFmtId="179" formatCode="m/d;@"/>
  </numFmts>
  <fonts count="77">
    <font>
      <sz val="11"/>
      <color theme="1"/>
      <name val="宋体"/>
      <family val="2"/>
      <charset val="128"/>
      <scheme val="minor"/>
    </font>
    <font>
      <sz val="6"/>
      <name val="宋体"/>
      <family val="2"/>
      <charset val="128"/>
      <scheme val="minor"/>
    </font>
    <font>
      <sz val="11"/>
      <color theme="1"/>
      <name val="メイリオ"/>
      <family val="3"/>
      <charset val="128"/>
    </font>
    <font>
      <sz val="9"/>
      <color theme="1"/>
      <name val="メイリオ"/>
      <family val="3"/>
      <charset val="128"/>
    </font>
    <font>
      <sz val="11"/>
      <color theme="0"/>
      <name val="メイリオ"/>
      <family val="3"/>
      <charset val="128"/>
    </font>
    <font>
      <sz val="9"/>
      <color theme="9" tint="-0.499984740745262"/>
      <name val="メイリオ"/>
      <family val="3"/>
      <charset val="128"/>
    </font>
    <font>
      <sz val="11"/>
      <color theme="1"/>
      <name val="Times New Roman"/>
      <family val="1"/>
    </font>
    <font>
      <b/>
      <sz val="11"/>
      <color theme="0"/>
      <name val="メイリオ"/>
      <family val="3"/>
      <charset val="128"/>
    </font>
    <font>
      <b/>
      <sz val="11"/>
      <color rgb="FFFF0000"/>
      <name val="メイリオ"/>
      <family val="3"/>
      <charset val="128"/>
    </font>
    <font>
      <sz val="6"/>
      <name val="ＭＳ Ｐゴシック"/>
      <family val="3"/>
      <charset val="128"/>
    </font>
    <font>
      <b/>
      <sz val="14"/>
      <color indexed="8"/>
      <name val="ＭＳ Ｐゴシック"/>
      <family val="3"/>
      <charset val="128"/>
    </font>
    <font>
      <sz val="11"/>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1"/>
      <color theme="1"/>
      <name val="宋体"/>
      <family val="3"/>
      <charset val="128"/>
      <scheme val="minor"/>
    </font>
    <font>
      <sz val="18"/>
      <color theme="1"/>
      <name val="宋体"/>
      <family val="2"/>
      <charset val="128"/>
      <scheme val="minor"/>
    </font>
    <font>
      <sz val="18"/>
      <color theme="1"/>
      <name val="宋体"/>
      <family val="3"/>
      <charset val="128"/>
      <scheme val="minor"/>
    </font>
    <font>
      <b/>
      <sz val="12"/>
      <color theme="1"/>
      <name val="メイリオ"/>
      <family val="3"/>
      <charset val="128"/>
    </font>
    <font>
      <sz val="12"/>
      <name val="メイリオ"/>
      <family val="3"/>
      <charset val="128"/>
    </font>
    <font>
      <b/>
      <u/>
      <sz val="14"/>
      <color theme="1"/>
      <name val="宋体"/>
      <family val="3"/>
      <charset val="128"/>
      <scheme val="minor"/>
    </font>
    <font>
      <u/>
      <sz val="20"/>
      <color theme="1"/>
      <name val="メイリオ"/>
      <family val="3"/>
      <charset val="128"/>
    </font>
    <font>
      <sz val="9"/>
      <color theme="9" tint="-0.499984740745262"/>
      <name val="Arial"/>
      <family val="2"/>
    </font>
    <font>
      <b/>
      <sz val="11"/>
      <color theme="0"/>
      <name val="Arial"/>
      <family val="2"/>
    </font>
    <font>
      <b/>
      <u/>
      <sz val="11"/>
      <color theme="0"/>
      <name val="Arial"/>
      <family val="2"/>
    </font>
    <font>
      <sz val="11"/>
      <color theme="1"/>
      <name val="Arial"/>
      <family val="2"/>
    </font>
    <font>
      <sz val="9"/>
      <color theme="1"/>
      <name val="Arial"/>
      <family val="2"/>
    </font>
    <font>
      <sz val="8"/>
      <color theme="1"/>
      <name val="Arial"/>
      <family val="2"/>
    </font>
    <font>
      <sz val="11"/>
      <name val="Arial"/>
      <family val="2"/>
    </font>
    <font>
      <u/>
      <sz val="11"/>
      <color theme="10"/>
      <name val="宋体"/>
      <family val="2"/>
      <charset val="128"/>
      <scheme val="minor"/>
    </font>
    <font>
      <sz val="11"/>
      <color rgb="FFFF0000"/>
      <name val="メイリオ"/>
      <family val="3"/>
      <charset val="128"/>
    </font>
    <font>
      <sz val="11"/>
      <name val="メイリオ"/>
      <family val="3"/>
      <charset val="128"/>
    </font>
    <font>
      <sz val="11"/>
      <color rgb="FFFF0000"/>
      <name val="Arial"/>
      <family val="2"/>
    </font>
    <font>
      <b/>
      <u/>
      <sz val="12"/>
      <name val="メイリオ"/>
      <family val="3"/>
      <charset val="128"/>
    </font>
    <font>
      <sz val="11"/>
      <color theme="0"/>
      <name val="宋体"/>
      <family val="2"/>
      <charset val="128"/>
      <scheme val="minor"/>
    </font>
    <font>
      <b/>
      <u/>
      <sz val="11"/>
      <color theme="1"/>
      <name val="Arial"/>
      <family val="2"/>
    </font>
    <font>
      <b/>
      <u/>
      <sz val="14"/>
      <color theme="1"/>
      <name val="Arial"/>
      <family val="2"/>
    </font>
    <font>
      <b/>
      <sz val="14"/>
      <color theme="0"/>
      <name val="メイリオ"/>
      <family val="3"/>
      <charset val="128"/>
    </font>
    <font>
      <u/>
      <sz val="12"/>
      <name val="メイリオ"/>
      <family val="3"/>
      <charset val="128"/>
    </font>
    <font>
      <sz val="12"/>
      <color rgb="FF0070C0"/>
      <name val="メイリオ"/>
      <family val="3"/>
      <charset val="128"/>
    </font>
    <font>
      <b/>
      <sz val="12"/>
      <name val="メイリオ"/>
      <family val="3"/>
      <charset val="128"/>
    </font>
    <font>
      <i/>
      <sz val="11"/>
      <name val="Arial"/>
      <family val="2"/>
    </font>
    <font>
      <b/>
      <sz val="18"/>
      <name val="ＭＳ Ｐゴシック"/>
      <family val="3"/>
      <charset val="128"/>
    </font>
    <font>
      <b/>
      <u/>
      <sz val="11"/>
      <name val="ＭＳ Ｐゴシック"/>
      <family val="3"/>
      <charset val="128"/>
    </font>
    <font>
      <sz val="12"/>
      <color indexed="8"/>
      <name val="ＭＳ Ｐゴシック"/>
      <family val="3"/>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9"/>
      <color indexed="8"/>
      <name val="Arial Narrow"/>
      <family val="2"/>
    </font>
    <font>
      <sz val="14"/>
      <color indexed="8"/>
      <name val="ＭＳ Ｐ明朝"/>
      <family val="1"/>
      <charset val="128"/>
    </font>
    <font>
      <sz val="12"/>
      <color indexed="8"/>
      <name val="Arial Narrow"/>
      <family val="2"/>
    </font>
    <font>
      <sz val="10"/>
      <color indexed="8"/>
      <name val="Arial Narrow"/>
      <family val="2"/>
    </font>
    <font>
      <sz val="11"/>
      <color indexed="8"/>
      <name val="ＭＳ Ｐ明朝"/>
      <family val="1"/>
      <charset val="128"/>
    </font>
    <font>
      <u/>
      <sz val="9"/>
      <color indexed="8"/>
      <name val="ＭＳ Ｐ明朝"/>
      <family val="1"/>
      <charset val="128"/>
    </font>
    <font>
      <sz val="8"/>
      <color indexed="8"/>
      <name val="Arial Narrow"/>
      <family val="2"/>
    </font>
    <font>
      <sz val="9"/>
      <color indexed="8"/>
      <name val="ＭＳ Ｐゴシック"/>
      <family val="3"/>
      <charset val="128"/>
    </font>
    <font>
      <sz val="6"/>
      <color indexed="8"/>
      <name val="Arial Narrow"/>
      <family val="2"/>
    </font>
    <font>
      <sz val="10"/>
      <color indexed="8"/>
      <name val="Century"/>
      <family val="1"/>
    </font>
    <font>
      <sz val="7"/>
      <color indexed="8"/>
      <name val="Arial Narrow"/>
      <family val="2"/>
    </font>
    <font>
      <u/>
      <sz val="9"/>
      <color indexed="8"/>
      <name val="Arial Narrow"/>
      <family val="2"/>
    </font>
    <font>
      <b/>
      <sz val="12"/>
      <color indexed="8"/>
      <name val="ＭＳ Ｐ明朝"/>
      <family val="1"/>
      <charset val="128"/>
    </font>
    <font>
      <b/>
      <sz val="10"/>
      <color indexed="8"/>
      <name val="ＭＳ Ｐ明朝"/>
      <family val="1"/>
      <charset val="128"/>
    </font>
    <font>
      <b/>
      <sz val="12"/>
      <color rgb="FF00B0F0"/>
      <name val="メイリオ"/>
      <family val="3"/>
      <charset val="128"/>
    </font>
    <font>
      <b/>
      <u/>
      <sz val="12"/>
      <color rgb="FF00B0F0"/>
      <name val="メイリオ"/>
      <family val="3"/>
      <charset val="128"/>
    </font>
    <font>
      <b/>
      <sz val="14"/>
      <color theme="0"/>
      <name val="Arial"/>
      <family val="2"/>
    </font>
    <font>
      <b/>
      <sz val="11"/>
      <color theme="1"/>
      <name val="ＭＳ Ｐゴシック"/>
      <family val="3"/>
      <charset val="128"/>
    </font>
    <font>
      <b/>
      <sz val="11"/>
      <color theme="1"/>
      <name val="Arial"/>
      <family val="2"/>
    </font>
    <font>
      <b/>
      <sz val="10"/>
      <name val="ＭＳ Ｐゴシック"/>
      <family val="3"/>
      <charset val="128"/>
    </font>
    <font>
      <b/>
      <sz val="10"/>
      <color theme="1"/>
      <name val="Arial"/>
      <family val="2"/>
    </font>
    <font>
      <sz val="11"/>
      <color theme="1"/>
      <name val="ＭＳ Ｐゴシック"/>
      <family val="3"/>
      <charset val="128"/>
    </font>
    <font>
      <b/>
      <sz val="11"/>
      <name val="メイリオ"/>
      <family val="3"/>
      <charset val="128"/>
    </font>
    <font>
      <b/>
      <i/>
      <sz val="12"/>
      <name val="メイリオ"/>
      <family val="3"/>
      <charset val="128"/>
    </font>
    <font>
      <sz val="11"/>
      <color theme="1"/>
      <name val="宋体"/>
      <family val="2"/>
      <charset val="128"/>
      <scheme val="minor"/>
    </font>
    <font>
      <i/>
      <sz val="12"/>
      <name val="メイリオ"/>
      <family val="3"/>
      <charset val="128"/>
    </font>
    <font>
      <sz val="9"/>
      <color rgb="FF000000"/>
      <name val="Meiryo UI"/>
      <family val="2"/>
      <charset val="128"/>
    </font>
    <font>
      <sz val="12"/>
      <name val="宋体"/>
      <family val="3"/>
      <charset val="134"/>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2499465926084170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4" tint="0.59999389629810485"/>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11" fillId="0" borderId="0"/>
    <xf numFmtId="0" fontId="29" fillId="0" borderId="0" applyNumberFormat="0" applyFill="0" applyBorder="0" applyAlignment="0" applyProtection="0">
      <alignment vertical="center"/>
    </xf>
    <xf numFmtId="0" fontId="11" fillId="0" borderId="0">
      <alignment vertical="center"/>
    </xf>
    <xf numFmtId="38" fontId="73" fillId="0" borderId="0" applyFont="0" applyFill="0" applyBorder="0" applyAlignment="0" applyProtection="0">
      <alignment vertical="center"/>
    </xf>
  </cellStyleXfs>
  <cellXfs count="632">
    <xf numFmtId="0" fontId="0" fillId="0" borderId="0" xfId="0">
      <alignment vertical="center"/>
    </xf>
    <xf numFmtId="0" fontId="2" fillId="0" borderId="0" xfId="0" applyFont="1" applyProtection="1">
      <alignment vertical="center"/>
    </xf>
    <xf numFmtId="0" fontId="2" fillId="0" borderId="0" xfId="0" applyFont="1" applyFill="1" applyProtection="1">
      <alignment vertical="center"/>
    </xf>
    <xf numFmtId="0" fontId="2" fillId="3" borderId="0" xfId="0" applyFont="1" applyFill="1" applyProtection="1">
      <alignment vertical="center"/>
    </xf>
    <xf numFmtId="0" fontId="3" fillId="3" borderId="0" xfId="0" applyFont="1" applyFill="1" applyAlignment="1" applyProtection="1">
      <alignment horizontal="right" vertical="center"/>
    </xf>
    <xf numFmtId="0" fontId="5" fillId="3" borderId="0" xfId="0" applyFont="1" applyFill="1" applyProtection="1">
      <alignment vertical="center"/>
    </xf>
    <xf numFmtId="0" fontId="4" fillId="4" borderId="0" xfId="0" applyFont="1" applyFill="1" applyProtection="1">
      <alignment vertical="center"/>
    </xf>
    <xf numFmtId="0" fontId="7" fillId="4" borderId="0" xfId="0" applyFont="1" applyFill="1" applyProtection="1">
      <alignment vertical="center"/>
    </xf>
    <xf numFmtId="0" fontId="8" fillId="0" borderId="0" xfId="0" applyFont="1" applyProtection="1">
      <alignment vertical="center"/>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left" vertical="center"/>
    </xf>
    <xf numFmtId="0" fontId="12" fillId="0" borderId="0" xfId="0" applyFont="1" applyBorder="1" applyAlignment="1" applyProtection="1">
      <alignment horizontal="center" vertical="center" shrinkToFit="1"/>
      <protection locked="0"/>
    </xf>
    <xf numFmtId="0" fontId="12" fillId="0" borderId="0" xfId="0" applyFont="1" applyBorder="1" applyAlignment="1">
      <alignment vertical="center" wrapText="1"/>
    </xf>
    <xf numFmtId="0" fontId="12" fillId="0" borderId="0" xfId="0" applyFont="1" applyBorder="1" applyAlignment="1" applyProtection="1">
      <alignment vertical="center" shrinkToFit="1"/>
      <protection locked="0"/>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readingOrder="1"/>
    </xf>
    <xf numFmtId="0" fontId="0" fillId="0" borderId="0" xfId="0" applyFont="1" applyAlignment="1">
      <alignment horizontal="center" vertical="center"/>
    </xf>
    <xf numFmtId="0" fontId="12" fillId="0" borderId="0" xfId="0" applyFont="1" applyBorder="1" applyAlignment="1" applyProtection="1">
      <alignment vertical="center" wrapText="1"/>
      <protection locked="0"/>
    </xf>
    <xf numFmtId="0" fontId="12" fillId="0" borderId="0" xfId="0" applyFont="1" applyBorder="1" applyAlignment="1" applyProtection="1">
      <alignment horizontal="center" shrinkToFit="1"/>
      <protection locked="0"/>
    </xf>
    <xf numFmtId="0" fontId="13" fillId="0" borderId="0"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readingOrder="1"/>
    </xf>
    <xf numFmtId="0" fontId="12" fillId="0" borderId="0" xfId="0" applyFont="1" applyBorder="1" applyAlignment="1">
      <alignment horizontal="left" vertical="top" wrapText="1"/>
    </xf>
    <xf numFmtId="0" fontId="12" fillId="0" borderId="0" xfId="0" applyFont="1" applyBorder="1" applyAlignment="1">
      <alignment horizontal="left" wrapTex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wrapText="1"/>
    </xf>
    <xf numFmtId="0" fontId="0" fillId="0" borderId="3" xfId="0" applyBorder="1" applyAlignment="1">
      <alignment vertical="center"/>
    </xf>
    <xf numFmtId="0" fontId="0" fillId="0" borderId="3" xfId="0" applyBorder="1">
      <alignment vertical="center"/>
    </xf>
    <xf numFmtId="0" fontId="12" fillId="0" borderId="0" xfId="0" applyFont="1" applyBorder="1" applyAlignment="1" applyProtection="1">
      <alignment horizontal="center" vertical="top" shrinkToFit="1"/>
      <protection locked="0"/>
    </xf>
    <xf numFmtId="0" fontId="12" fillId="0" borderId="0" xfId="0" applyFont="1" applyBorder="1" applyAlignment="1" applyProtection="1">
      <alignment horizontal="left" shrinkToFit="1"/>
      <protection locked="0"/>
    </xf>
    <xf numFmtId="0" fontId="12" fillId="0" borderId="0" xfId="0" applyFont="1" applyBorder="1" applyAlignment="1" applyProtection="1">
      <alignment horizontal="left" vertical="top" shrinkToFit="1"/>
      <protection locked="0"/>
    </xf>
    <xf numFmtId="0" fontId="15" fillId="0" borderId="0" xfId="0" applyFont="1" applyAlignment="1">
      <alignment vertical="center"/>
    </xf>
    <xf numFmtId="0" fontId="15" fillId="0" borderId="3"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15" fillId="0" borderId="0" xfId="0" applyFont="1" applyBorder="1" applyAlignment="1">
      <alignment vertical="center"/>
    </xf>
    <xf numFmtId="0" fontId="0" fillId="0" borderId="0" xfId="0" applyAlignment="1">
      <alignment horizontal="left" vertical="center"/>
    </xf>
    <xf numFmtId="0" fontId="12" fillId="0" borderId="0" xfId="0" applyFont="1" applyBorder="1" applyAlignment="1">
      <alignment horizontal="center" vertical="center" wrapText="1"/>
    </xf>
    <xf numFmtId="0" fontId="0" fillId="0" borderId="0" xfId="0" applyAlignment="1">
      <alignment horizontal="left" vertical="center" wrapText="1"/>
    </xf>
    <xf numFmtId="0" fontId="13" fillId="0" borderId="0" xfId="0" applyFont="1" applyAlignment="1">
      <alignment vertical="center" wrapText="1"/>
    </xf>
    <xf numFmtId="0" fontId="12" fillId="0" borderId="0" xfId="0" applyFont="1" applyBorder="1" applyAlignment="1">
      <alignment wrapText="1"/>
    </xf>
    <xf numFmtId="0" fontId="12" fillId="0" borderId="0" xfId="0" applyFont="1" applyBorder="1" applyAlignment="1">
      <alignment vertical="top" wrapText="1"/>
    </xf>
    <xf numFmtId="0" fontId="14" fillId="0" borderId="3"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8" fillId="0" borderId="0" xfId="0" applyFont="1" applyBorder="1" applyAlignment="1">
      <alignment horizontal="center" vertical="center"/>
    </xf>
    <xf numFmtId="0" fontId="20" fillId="0" borderId="0" xfId="0" applyFont="1">
      <alignment vertical="center"/>
    </xf>
    <xf numFmtId="0" fontId="5" fillId="3" borderId="0" xfId="0" applyFont="1" applyFill="1" applyAlignment="1" applyProtection="1">
      <alignment vertical="center" wrapText="1"/>
    </xf>
    <xf numFmtId="0" fontId="5" fillId="3" borderId="0" xfId="0" applyFont="1" applyFill="1" applyAlignment="1" applyProtection="1">
      <alignment vertical="center" wrapText="1"/>
    </xf>
    <xf numFmtId="0" fontId="3" fillId="3" borderId="0" xfId="0" applyFont="1" applyFill="1" applyAlignment="1" applyProtection="1">
      <alignment horizontal="right" vertical="center"/>
    </xf>
    <xf numFmtId="0" fontId="22" fillId="3" borderId="0" xfId="0" applyFont="1" applyFill="1" applyProtection="1">
      <alignment vertical="center"/>
    </xf>
    <xf numFmtId="0" fontId="23" fillId="4" borderId="0" xfId="0" applyFont="1" applyFill="1" applyProtection="1">
      <alignment vertical="center"/>
    </xf>
    <xf numFmtId="0" fontId="24" fillId="4" borderId="0" xfId="0" applyFont="1" applyFill="1" applyAlignment="1" applyProtection="1">
      <alignment horizontal="right" vertical="center"/>
    </xf>
    <xf numFmtId="0" fontId="25" fillId="3" borderId="0" xfId="0" applyFont="1" applyFill="1" applyProtection="1">
      <alignment vertical="center"/>
    </xf>
    <xf numFmtId="0" fontId="26" fillId="3" borderId="0" xfId="0" applyFont="1" applyFill="1" applyAlignment="1" applyProtection="1">
      <alignment horizontal="right" vertical="center"/>
    </xf>
    <xf numFmtId="0" fontId="25" fillId="3" borderId="0" xfId="0" applyFont="1" applyFill="1" applyAlignment="1" applyProtection="1">
      <alignment horizontal="left" vertical="top"/>
    </xf>
    <xf numFmtId="49" fontId="25" fillId="2" borderId="13" xfId="0" applyNumberFormat="1" applyFont="1" applyFill="1" applyBorder="1" applyAlignment="1" applyProtection="1">
      <alignment vertical="center"/>
      <protection locked="0"/>
    </xf>
    <xf numFmtId="0" fontId="25" fillId="3" borderId="0" xfId="0" applyFont="1" applyFill="1" applyAlignment="1" applyProtection="1">
      <alignment horizontal="left" vertical="center"/>
    </xf>
    <xf numFmtId="49" fontId="25" fillId="2" borderId="13" xfId="0" applyNumberFormat="1" applyFont="1" applyFill="1" applyBorder="1" applyAlignment="1" applyProtection="1">
      <alignment vertical="center" wrapText="1"/>
      <protection locked="0"/>
    </xf>
    <xf numFmtId="0" fontId="25" fillId="3" borderId="0" xfId="0" applyFont="1" applyFill="1" applyBorder="1" applyAlignment="1" applyProtection="1">
      <alignment horizontal="center" vertical="center"/>
    </xf>
    <xf numFmtId="0" fontId="25" fillId="3" borderId="0" xfId="0" applyFont="1" applyFill="1" applyBorder="1" applyAlignment="1" applyProtection="1">
      <alignment vertical="center" wrapText="1"/>
    </xf>
    <xf numFmtId="0" fontId="26" fillId="3" borderId="0" xfId="0" applyFont="1" applyFill="1" applyAlignment="1" applyProtection="1">
      <alignment horizontal="left" vertical="center"/>
    </xf>
    <xf numFmtId="0" fontId="27" fillId="3" borderId="0" xfId="0" applyFont="1" applyFill="1" applyAlignment="1" applyProtection="1">
      <alignment horizontal="right" vertical="center"/>
    </xf>
    <xf numFmtId="0" fontId="25" fillId="3" borderId="0"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xf>
    <xf numFmtId="0" fontId="25" fillId="3" borderId="11" xfId="0" applyFont="1" applyFill="1" applyBorder="1" applyAlignment="1" applyProtection="1">
      <alignment horizontal="left" vertical="center"/>
      <protection locked="0"/>
    </xf>
    <xf numFmtId="0" fontId="25" fillId="3" borderId="13" xfId="0" applyFont="1" applyFill="1" applyBorder="1" applyAlignment="1" applyProtection="1">
      <alignment horizontal="left" vertical="center"/>
      <protection locked="0"/>
    </xf>
    <xf numFmtId="0" fontId="26" fillId="3" borderId="0" xfId="0" applyFont="1" applyFill="1" applyProtection="1">
      <alignment vertical="center"/>
    </xf>
    <xf numFmtId="0" fontId="25" fillId="3" borderId="0" xfId="0" applyFont="1" applyFill="1" applyAlignment="1" applyProtection="1">
      <alignment vertical="top" wrapText="1"/>
    </xf>
    <xf numFmtId="0" fontId="2" fillId="3" borderId="0" xfId="0" applyFont="1" applyFill="1" applyAlignment="1" applyProtection="1">
      <alignment horizontal="left" vertical="center"/>
    </xf>
    <xf numFmtId="0" fontId="29" fillId="3" borderId="0" xfId="2" applyFill="1" applyAlignment="1" applyProtection="1">
      <alignment vertical="top" wrapText="1"/>
    </xf>
    <xf numFmtId="0" fontId="2" fillId="3" borderId="0" xfId="0" applyFont="1" applyFill="1" applyAlignment="1" applyProtection="1">
      <alignment vertical="center"/>
    </xf>
    <xf numFmtId="0" fontId="30" fillId="3" borderId="0" xfId="0" applyFont="1" applyFill="1" applyAlignment="1" applyProtection="1">
      <alignment vertical="center"/>
    </xf>
    <xf numFmtId="0" fontId="30" fillId="3" borderId="0" xfId="0" applyNumberFormat="1" applyFont="1" applyFill="1" applyAlignment="1" applyProtection="1">
      <alignment vertical="center"/>
    </xf>
    <xf numFmtId="0" fontId="30" fillId="3" borderId="0" xfId="0" applyFont="1" applyFill="1" applyAlignment="1" applyProtection="1">
      <alignment vertical="top" wrapText="1"/>
    </xf>
    <xf numFmtId="0" fontId="29" fillId="3" borderId="0" xfId="2" applyNumberFormat="1" applyFill="1" applyAlignment="1" applyProtection="1">
      <alignment vertical="center"/>
    </xf>
    <xf numFmtId="0" fontId="6" fillId="3" borderId="0" xfId="0" applyFont="1" applyFill="1" applyBorder="1" applyAlignment="1" applyProtection="1">
      <alignment horizontal="center" vertical="center"/>
      <protection locked="0"/>
    </xf>
    <xf numFmtId="0" fontId="19" fillId="0" borderId="20" xfId="0" applyFont="1" applyBorder="1" applyAlignment="1">
      <alignment vertical="center" wrapText="1"/>
    </xf>
    <xf numFmtId="0" fontId="26" fillId="3" borderId="0" xfId="0" applyFont="1" applyFill="1" applyAlignment="1" applyProtection="1">
      <alignment horizontal="right" vertical="center"/>
    </xf>
    <xf numFmtId="0" fontId="26" fillId="3" borderId="0" xfId="0" applyFont="1" applyFill="1" applyBorder="1" applyAlignment="1" applyProtection="1">
      <alignment horizontal="right" vertical="center"/>
    </xf>
    <xf numFmtId="0" fontId="25" fillId="3" borderId="13" xfId="0" applyFont="1" applyFill="1" applyBorder="1" applyAlignment="1" applyProtection="1">
      <alignment horizontal="center" vertical="center"/>
    </xf>
    <xf numFmtId="0" fontId="25" fillId="2" borderId="13" xfId="0" applyFont="1" applyFill="1" applyBorder="1" applyAlignment="1" applyProtection="1">
      <alignment horizontal="center" vertical="center" wrapText="1"/>
    </xf>
    <xf numFmtId="0" fontId="25" fillId="2" borderId="13" xfId="0" applyFont="1" applyFill="1" applyBorder="1" applyAlignment="1" applyProtection="1">
      <alignment horizontal="center" vertical="center"/>
    </xf>
    <xf numFmtId="177" fontId="25" fillId="2" borderId="13" xfId="0" applyNumberFormat="1" applyFont="1" applyFill="1" applyBorder="1" applyAlignment="1" applyProtection="1">
      <alignment horizontal="center" vertical="center" wrapText="1"/>
    </xf>
    <xf numFmtId="0" fontId="25" fillId="3" borderId="13" xfId="0" applyFont="1" applyFill="1" applyBorder="1" applyAlignment="1" applyProtection="1">
      <alignment horizontal="right" vertical="center" wrapText="1"/>
    </xf>
    <xf numFmtId="0" fontId="32" fillId="3" borderId="0" xfId="0" applyFont="1" applyFill="1" applyBorder="1" applyAlignment="1" applyProtection="1">
      <alignment horizontal="center" vertical="center"/>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6" fillId="3" borderId="0" xfId="0" applyFont="1" applyFill="1" applyBorder="1" applyAlignment="1" applyProtection="1">
      <alignment vertical="center"/>
      <protection locked="0"/>
    </xf>
    <xf numFmtId="0" fontId="0" fillId="0" borderId="0" xfId="0" applyAlignment="1">
      <alignment vertical="top"/>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vertical="center"/>
    </xf>
    <xf numFmtId="0" fontId="25" fillId="0" borderId="3" xfId="0" applyFont="1" applyBorder="1">
      <alignment vertical="center"/>
    </xf>
    <xf numFmtId="0" fontId="25" fillId="0" borderId="0" xfId="0" applyFont="1" applyBorder="1">
      <alignment vertical="center"/>
    </xf>
    <xf numFmtId="0" fontId="25" fillId="0" borderId="0" xfId="0" applyFont="1" applyAlignment="1">
      <alignment horizontal="right" vertical="center"/>
    </xf>
    <xf numFmtId="0" fontId="32" fillId="0" borderId="0" xfId="0" applyFont="1">
      <alignment vertical="center"/>
    </xf>
    <xf numFmtId="0" fontId="32" fillId="0" borderId="3" xfId="0" applyFont="1" applyBorder="1">
      <alignment vertical="center"/>
    </xf>
    <xf numFmtId="0" fontId="29" fillId="3" borderId="0" xfId="2" applyFill="1" applyProtection="1">
      <alignment vertical="center"/>
    </xf>
    <xf numFmtId="0" fontId="34" fillId="5" borderId="9" xfId="0" applyFont="1" applyFill="1" applyBorder="1" applyAlignment="1">
      <alignment horizontal="center" vertical="center"/>
    </xf>
    <xf numFmtId="0" fontId="34" fillId="5" borderId="5" xfId="0" applyFont="1" applyFill="1" applyBorder="1" applyAlignment="1">
      <alignment horizontal="center" vertical="center"/>
    </xf>
    <xf numFmtId="0" fontId="2" fillId="0" borderId="13" xfId="0" applyFont="1" applyBorder="1" applyProtection="1">
      <alignment vertical="center"/>
    </xf>
    <xf numFmtId="177" fontId="2" fillId="0" borderId="13" xfId="0" applyNumberFormat="1" applyFont="1" applyBorder="1" applyProtection="1">
      <alignment vertical="center"/>
    </xf>
    <xf numFmtId="0" fontId="28" fillId="0" borderId="0" xfId="0" applyFont="1">
      <alignment vertical="center"/>
    </xf>
    <xf numFmtId="0" fontId="28" fillId="0" borderId="3" xfId="0" applyFont="1" applyBorder="1">
      <alignment vertical="center"/>
    </xf>
    <xf numFmtId="0" fontId="40" fillId="0" borderId="7" xfId="0" applyFont="1" applyBorder="1" applyAlignment="1">
      <alignment horizontal="center" vertical="center"/>
    </xf>
    <xf numFmtId="0" fontId="40" fillId="0" borderId="13" xfId="0" applyFont="1" applyBorder="1" applyAlignment="1">
      <alignment horizontal="center" vertical="center"/>
    </xf>
    <xf numFmtId="0" fontId="40" fillId="0" borderId="8" xfId="0" applyFont="1" applyBorder="1" applyAlignment="1">
      <alignment horizontal="center" vertical="center"/>
    </xf>
    <xf numFmtId="0" fontId="40" fillId="0" borderId="6" xfId="0" applyFont="1" applyBorder="1" applyAlignment="1">
      <alignment horizontal="center" vertical="center"/>
    </xf>
    <xf numFmtId="0" fontId="19" fillId="0" borderId="22" xfId="0" applyFont="1" applyFill="1" applyBorder="1" applyAlignment="1">
      <alignment vertical="top" wrapText="1"/>
    </xf>
    <xf numFmtId="0" fontId="28" fillId="3" borderId="0" xfId="0" applyFont="1" applyFill="1" applyProtection="1">
      <alignment vertical="center"/>
    </xf>
    <xf numFmtId="0" fontId="25" fillId="0" borderId="13" xfId="0" applyFont="1" applyFill="1" applyBorder="1" applyAlignment="1" applyProtection="1">
      <alignment horizontal="center" vertical="center"/>
      <protection locked="0"/>
    </xf>
    <xf numFmtId="0" fontId="19" fillId="2" borderId="20" xfId="0" applyFont="1" applyFill="1" applyBorder="1" applyAlignment="1">
      <alignment vertical="center" wrapText="1"/>
    </xf>
    <xf numFmtId="178" fontId="25" fillId="0" borderId="13" xfId="0" applyNumberFormat="1" applyFont="1" applyFill="1" applyBorder="1" applyAlignment="1" applyProtection="1">
      <alignment horizontal="center" vertical="center"/>
      <protection locked="0"/>
    </xf>
    <xf numFmtId="0" fontId="25" fillId="0" borderId="13" xfId="0" applyFont="1" applyFill="1" applyBorder="1" applyAlignment="1" applyProtection="1">
      <alignment vertical="center"/>
      <protection locked="0"/>
    </xf>
    <xf numFmtId="0" fontId="25" fillId="3" borderId="13" xfId="0" applyFont="1" applyFill="1" applyBorder="1" applyAlignment="1" applyProtection="1">
      <alignment horizontal="right" vertical="center"/>
      <protection locked="0"/>
    </xf>
    <xf numFmtId="0" fontId="25" fillId="3" borderId="16" xfId="0" applyFont="1" applyFill="1" applyBorder="1" applyAlignment="1" applyProtection="1">
      <alignment horizontal="right" vertical="center"/>
      <protection locked="0"/>
    </xf>
    <xf numFmtId="176" fontId="25" fillId="3" borderId="17" xfId="0" applyNumberFormat="1" applyFont="1" applyFill="1" applyBorder="1" applyAlignment="1" applyProtection="1">
      <alignment horizontal="right" vertical="center" wrapText="1"/>
      <protection locked="0"/>
    </xf>
    <xf numFmtId="176" fontId="25" fillId="3" borderId="11" xfId="0" applyNumberFormat="1" applyFont="1" applyFill="1" applyBorder="1" applyAlignment="1" applyProtection="1">
      <alignment horizontal="right" vertical="center" wrapText="1"/>
      <protection locked="0"/>
    </xf>
    <xf numFmtId="0" fontId="6" fillId="0" borderId="13" xfId="0" applyFont="1" applyFill="1" applyBorder="1" applyAlignment="1" applyProtection="1">
      <alignment vertical="center"/>
      <protection locked="0"/>
    </xf>
    <xf numFmtId="0" fontId="3" fillId="3" borderId="0" xfId="0" applyFont="1" applyFill="1" applyAlignment="1" applyProtection="1">
      <alignment horizontal="left" vertical="center"/>
    </xf>
    <xf numFmtId="0" fontId="2" fillId="0" borderId="10" xfId="0" applyFont="1" applyBorder="1" applyProtection="1">
      <alignment vertical="center"/>
    </xf>
    <xf numFmtId="0" fontId="42" fillId="0" borderId="0" xfId="3" applyFont="1">
      <alignment vertical="center"/>
    </xf>
    <xf numFmtId="0" fontId="11" fillId="0" borderId="0" xfId="3">
      <alignment vertical="center"/>
    </xf>
    <xf numFmtId="0" fontId="43" fillId="0" borderId="0" xfId="3" applyFont="1">
      <alignment vertical="center"/>
    </xf>
    <xf numFmtId="0" fontId="11" fillId="0" borderId="0" xfId="3" applyAlignment="1">
      <alignment vertical="top" wrapText="1"/>
    </xf>
    <xf numFmtId="0" fontId="44" fillId="0" borderId="0" xfId="3" applyFont="1" applyFill="1" applyBorder="1" applyProtection="1">
      <alignment vertical="center"/>
    </xf>
    <xf numFmtId="0" fontId="46" fillId="0" borderId="0" xfId="3" applyFont="1" applyFill="1" applyBorder="1" applyProtection="1">
      <alignment vertical="center"/>
    </xf>
    <xf numFmtId="0" fontId="46" fillId="0" borderId="0" xfId="3" applyFont="1" applyFill="1" applyProtection="1">
      <alignment vertical="center"/>
    </xf>
    <xf numFmtId="0" fontId="12" fillId="0" borderId="0" xfId="3" applyFont="1" applyFill="1" applyBorder="1" applyProtection="1">
      <alignment vertical="center"/>
    </xf>
    <xf numFmtId="0" fontId="47" fillId="0" borderId="0" xfId="3" applyFont="1" applyFill="1" applyBorder="1" applyAlignment="1" applyProtection="1">
      <alignment vertical="center"/>
    </xf>
    <xf numFmtId="0" fontId="48" fillId="0" borderId="0" xfId="3" applyFont="1" applyFill="1" applyBorder="1" applyAlignment="1" applyProtection="1">
      <alignment vertical="center"/>
    </xf>
    <xf numFmtId="0" fontId="49" fillId="0" borderId="0" xfId="3" applyFont="1" applyFill="1" applyBorder="1" applyProtection="1">
      <alignment vertical="center"/>
    </xf>
    <xf numFmtId="0" fontId="47" fillId="0" borderId="0" xfId="3" applyFont="1" applyFill="1" applyBorder="1" applyAlignment="1" applyProtection="1">
      <alignment horizontal="right" vertical="center"/>
    </xf>
    <xf numFmtId="0" fontId="46" fillId="0" borderId="1" xfId="3" applyFont="1" applyFill="1" applyBorder="1" applyProtection="1">
      <alignment vertical="center"/>
    </xf>
    <xf numFmtId="0" fontId="46" fillId="0" borderId="2" xfId="3" applyFont="1" applyFill="1" applyBorder="1" applyProtection="1">
      <alignment vertical="center"/>
    </xf>
    <xf numFmtId="0" fontId="46" fillId="0" borderId="17" xfId="3" applyFont="1" applyFill="1" applyBorder="1" applyProtection="1">
      <alignment vertical="center"/>
    </xf>
    <xf numFmtId="0" fontId="52" fillId="0" borderId="0" xfId="3" applyFont="1" applyFill="1" applyProtection="1">
      <alignment vertical="center"/>
    </xf>
    <xf numFmtId="0" fontId="49" fillId="0" borderId="14" xfId="3" applyFont="1" applyFill="1" applyBorder="1" applyProtection="1">
      <alignment vertical="center"/>
    </xf>
    <xf numFmtId="0" fontId="52" fillId="0" borderId="0" xfId="3" applyFont="1" applyFill="1" applyBorder="1" applyProtection="1">
      <alignment vertical="center"/>
    </xf>
    <xf numFmtId="0" fontId="51" fillId="0" borderId="0" xfId="3" applyFont="1" applyFill="1" applyBorder="1" applyAlignment="1" applyProtection="1">
      <alignment horizontal="center" vertical="center"/>
    </xf>
    <xf numFmtId="0" fontId="51" fillId="0" borderId="0" xfId="3" applyFont="1" applyFill="1" applyBorder="1" applyAlignment="1" applyProtection="1">
      <alignment vertical="center"/>
    </xf>
    <xf numFmtId="0" fontId="52" fillId="0" borderId="18" xfId="3" applyFont="1" applyFill="1" applyBorder="1" applyProtection="1">
      <alignment vertical="center"/>
    </xf>
    <xf numFmtId="0" fontId="53" fillId="0" borderId="14" xfId="3" applyFont="1" applyFill="1" applyBorder="1" applyProtection="1">
      <alignment vertical="center"/>
    </xf>
    <xf numFmtId="0" fontId="53" fillId="0" borderId="0" xfId="3" applyFont="1" applyFill="1" applyBorder="1" applyAlignment="1" applyProtection="1">
      <alignment vertical="center"/>
    </xf>
    <xf numFmtId="0" fontId="12" fillId="0" borderId="0" xfId="3" applyFont="1" applyAlignment="1" applyProtection="1">
      <alignment vertical="center"/>
    </xf>
    <xf numFmtId="0" fontId="12" fillId="0" borderId="0" xfId="3" applyFont="1" applyAlignment="1" applyProtection="1">
      <alignment vertical="center" shrinkToFit="1"/>
    </xf>
    <xf numFmtId="0" fontId="46" fillId="0" borderId="18" xfId="3" applyFont="1" applyFill="1" applyBorder="1" applyProtection="1">
      <alignment vertical="center"/>
    </xf>
    <xf numFmtId="0" fontId="46" fillId="0" borderId="14" xfId="3" applyFont="1" applyFill="1" applyBorder="1" applyProtection="1">
      <alignment vertical="center"/>
    </xf>
    <xf numFmtId="0" fontId="52" fillId="0" borderId="3" xfId="3" applyFont="1" applyFill="1" applyBorder="1" applyAlignment="1" applyProtection="1"/>
    <xf numFmtId="0" fontId="14" fillId="0" borderId="3" xfId="3" applyFont="1" applyBorder="1" applyAlignment="1" applyProtection="1">
      <alignment shrinkToFit="1"/>
    </xf>
    <xf numFmtId="0" fontId="46" fillId="0" borderId="3" xfId="3" applyFont="1" applyFill="1" applyBorder="1" applyProtection="1">
      <alignment vertical="center"/>
    </xf>
    <xf numFmtId="0" fontId="46" fillId="0" borderId="0" xfId="3" applyFont="1" applyFill="1" applyBorder="1" applyAlignment="1" applyProtection="1">
      <alignment vertical="center"/>
    </xf>
    <xf numFmtId="0" fontId="45" fillId="0" borderId="0" xfId="3" applyFont="1" applyFill="1" applyBorder="1" applyProtection="1">
      <alignment vertical="center"/>
    </xf>
    <xf numFmtId="0" fontId="49" fillId="0" borderId="0" xfId="3" applyNumberFormat="1" applyFont="1" applyFill="1" applyBorder="1" applyAlignment="1" applyProtection="1">
      <alignment vertical="center"/>
    </xf>
    <xf numFmtId="0" fontId="49" fillId="0" borderId="14" xfId="3" applyFont="1" applyFill="1" applyBorder="1" applyAlignment="1" applyProtection="1">
      <alignment vertical="center" wrapText="1"/>
    </xf>
    <xf numFmtId="0" fontId="49" fillId="0" borderId="0" xfId="3" applyFont="1" applyFill="1" applyBorder="1" applyAlignment="1" applyProtection="1">
      <alignment vertical="center" wrapText="1"/>
    </xf>
    <xf numFmtId="0" fontId="52" fillId="0" borderId="14" xfId="3" applyFont="1" applyFill="1" applyBorder="1" applyProtection="1">
      <alignment vertical="center"/>
    </xf>
    <xf numFmtId="0" fontId="53" fillId="0" borderId="0" xfId="3" applyFont="1" applyFill="1" applyBorder="1" applyProtection="1">
      <alignment vertical="center"/>
    </xf>
    <xf numFmtId="0" fontId="53" fillId="0" borderId="0" xfId="3" applyFont="1" applyFill="1" applyProtection="1">
      <alignment vertical="center"/>
    </xf>
    <xf numFmtId="0" fontId="53" fillId="0" borderId="18" xfId="3" applyFont="1" applyFill="1" applyBorder="1" applyProtection="1">
      <alignment vertical="center"/>
    </xf>
    <xf numFmtId="0" fontId="53" fillId="0" borderId="14" xfId="3" applyFont="1" applyFill="1" applyBorder="1" applyAlignment="1" applyProtection="1">
      <alignment vertical="center"/>
    </xf>
    <xf numFmtId="0" fontId="53" fillId="0" borderId="0" xfId="3" applyFont="1" applyFill="1" applyAlignment="1" applyProtection="1">
      <alignment vertical="center"/>
    </xf>
    <xf numFmtId="0" fontId="53" fillId="0" borderId="18" xfId="3" applyFont="1" applyFill="1" applyBorder="1" applyAlignment="1" applyProtection="1">
      <alignment vertical="center"/>
    </xf>
    <xf numFmtId="0" fontId="49" fillId="0" borderId="14" xfId="3" applyFont="1" applyFill="1" applyBorder="1" applyAlignment="1" applyProtection="1">
      <alignment vertical="center"/>
    </xf>
    <xf numFmtId="0" fontId="49" fillId="0" borderId="0" xfId="3" applyFont="1" applyFill="1" applyBorder="1" applyAlignment="1" applyProtection="1">
      <alignment vertical="center"/>
    </xf>
    <xf numFmtId="0" fontId="46" fillId="0" borderId="0" xfId="3" applyFont="1" applyFill="1" applyAlignment="1" applyProtection="1">
      <alignment vertical="center"/>
    </xf>
    <xf numFmtId="0" fontId="46" fillId="0" borderId="18" xfId="3" applyFont="1" applyFill="1" applyBorder="1" applyAlignment="1" applyProtection="1">
      <alignment vertical="center"/>
    </xf>
    <xf numFmtId="0" fontId="55" fillId="0" borderId="14" xfId="3" applyFont="1" applyFill="1" applyBorder="1" applyAlignment="1" applyProtection="1">
      <alignment vertical="center"/>
    </xf>
    <xf numFmtId="0" fontId="55" fillId="0" borderId="0" xfId="3" applyFont="1" applyFill="1" applyBorder="1" applyAlignment="1" applyProtection="1">
      <alignment vertical="center"/>
    </xf>
    <xf numFmtId="0" fontId="48" fillId="0" borderId="0" xfId="3" applyFont="1" applyFill="1" applyAlignment="1" applyProtection="1">
      <alignment vertical="center"/>
    </xf>
    <xf numFmtId="0" fontId="55" fillId="0" borderId="0" xfId="3" applyFont="1" applyFill="1" applyBorder="1" applyAlignment="1" applyProtection="1">
      <alignment horizontal="left" vertical="center"/>
    </xf>
    <xf numFmtId="0" fontId="48" fillId="0" borderId="0" xfId="3" applyFont="1" applyFill="1" applyBorder="1" applyAlignment="1" applyProtection="1">
      <alignment horizontal="left" vertical="center"/>
    </xf>
    <xf numFmtId="0" fontId="48" fillId="0" borderId="18" xfId="3" applyFont="1" applyFill="1" applyBorder="1" applyAlignment="1" applyProtection="1">
      <alignment vertical="center"/>
    </xf>
    <xf numFmtId="0" fontId="53" fillId="0" borderId="0" xfId="3" applyFont="1" applyFill="1" applyBorder="1" applyAlignment="1" applyProtection="1">
      <alignment horizontal="left" vertical="center"/>
    </xf>
    <xf numFmtId="0" fontId="52" fillId="0" borderId="14" xfId="3" applyFont="1" applyFill="1" applyBorder="1" applyAlignment="1" applyProtection="1">
      <alignment vertical="top"/>
    </xf>
    <xf numFmtId="0" fontId="49" fillId="0" borderId="0" xfId="3" applyFont="1" applyFill="1" applyBorder="1" applyAlignment="1" applyProtection="1">
      <alignment vertical="center" shrinkToFit="1"/>
    </xf>
    <xf numFmtId="0" fontId="46" fillId="0" borderId="14" xfId="3" applyFont="1" applyFill="1" applyBorder="1" applyAlignment="1" applyProtection="1">
      <alignment vertical="center"/>
    </xf>
    <xf numFmtId="0" fontId="53" fillId="0" borderId="0" xfId="3" applyFont="1" applyFill="1" applyBorder="1" applyAlignment="1" applyProtection="1">
      <alignment horizontal="center" vertical="center"/>
    </xf>
    <xf numFmtId="0" fontId="53" fillId="0" borderId="0" xfId="3" applyFont="1" applyFill="1" applyAlignment="1" applyProtection="1">
      <alignment horizontal="center" vertical="center"/>
    </xf>
    <xf numFmtId="0" fontId="49" fillId="0" borderId="0" xfId="3" applyFont="1" applyFill="1" applyBorder="1" applyAlignment="1" applyProtection="1">
      <alignment horizontal="center" vertical="center"/>
    </xf>
    <xf numFmtId="0" fontId="49" fillId="0" borderId="0" xfId="3" applyFont="1" applyFill="1" applyAlignment="1" applyProtection="1">
      <alignment horizontal="center" vertical="center"/>
    </xf>
    <xf numFmtId="0" fontId="46" fillId="0" borderId="0" xfId="3" applyFont="1" applyFill="1" applyBorder="1" applyAlignment="1" applyProtection="1">
      <alignment horizontal="left" vertical="center"/>
    </xf>
    <xf numFmtId="0" fontId="12" fillId="0" borderId="0" xfId="3" applyFont="1" applyAlignment="1" applyProtection="1">
      <alignment horizontal="left" vertical="center"/>
    </xf>
    <xf numFmtId="0" fontId="12" fillId="0" borderId="0" xfId="3" applyFont="1" applyBorder="1" applyAlignment="1" applyProtection="1">
      <alignment horizontal="left" vertical="center"/>
    </xf>
    <xf numFmtId="0" fontId="49" fillId="0" borderId="3" xfId="3" applyFont="1" applyFill="1" applyBorder="1" applyAlignment="1" applyProtection="1">
      <alignment vertical="center"/>
    </xf>
    <xf numFmtId="0" fontId="53" fillId="0" borderId="0" xfId="3" applyFont="1" applyFill="1" applyBorder="1" applyAlignment="1" applyProtection="1">
      <alignment vertical="center"/>
      <protection locked="0"/>
    </xf>
    <xf numFmtId="0" fontId="49" fillId="0" borderId="18" xfId="3" applyFont="1" applyFill="1" applyBorder="1" applyAlignment="1" applyProtection="1">
      <alignment vertical="center"/>
    </xf>
    <xf numFmtId="0" fontId="49" fillId="0" borderId="0" xfId="3" applyFont="1" applyFill="1" applyAlignment="1" applyProtection="1">
      <alignment vertical="center"/>
    </xf>
    <xf numFmtId="0" fontId="53" fillId="0" borderId="14" xfId="3" applyFont="1" applyFill="1" applyBorder="1" applyAlignment="1" applyProtection="1">
      <alignment horizontal="left" vertical="center"/>
    </xf>
    <xf numFmtId="0" fontId="49" fillId="0" borderId="0" xfId="3" applyFont="1" applyFill="1" applyBorder="1" applyAlignment="1" applyProtection="1">
      <alignment horizontal="right" vertical="center"/>
    </xf>
    <xf numFmtId="0" fontId="49" fillId="0" borderId="0" xfId="3" applyFont="1" applyFill="1" applyBorder="1" applyAlignment="1" applyProtection="1">
      <alignment horizontal="left" vertical="center"/>
    </xf>
    <xf numFmtId="0" fontId="12" fillId="0" borderId="0" xfId="3" applyFont="1" applyBorder="1" applyAlignment="1" applyProtection="1">
      <alignment horizontal="center" vertical="center"/>
    </xf>
    <xf numFmtId="0" fontId="12" fillId="0" borderId="0" xfId="3" applyFont="1" applyFill="1" applyBorder="1" applyAlignment="1" applyProtection="1">
      <alignment horizontal="center" vertical="center"/>
    </xf>
    <xf numFmtId="0" fontId="53" fillId="0" borderId="0" xfId="3" applyFont="1" applyFill="1" applyBorder="1" applyAlignment="1" applyProtection="1">
      <alignment horizontal="distributed" vertical="center"/>
    </xf>
    <xf numFmtId="0" fontId="53" fillId="0" borderId="0" xfId="3" applyFont="1" applyFill="1" applyBorder="1" applyAlignment="1" applyProtection="1">
      <alignment vertical="center" shrinkToFit="1"/>
    </xf>
    <xf numFmtId="0" fontId="12" fillId="0" borderId="0" xfId="3" applyFont="1" applyBorder="1" applyAlignment="1" applyProtection="1">
      <alignment vertical="center"/>
    </xf>
    <xf numFmtId="0" fontId="46" fillId="0" borderId="1" xfId="3" applyFont="1" applyFill="1" applyBorder="1" applyAlignment="1" applyProtection="1">
      <alignment vertical="center"/>
    </xf>
    <xf numFmtId="0" fontId="48" fillId="0" borderId="2" xfId="3" applyFont="1" applyFill="1" applyBorder="1" applyAlignment="1" applyProtection="1">
      <alignment horizontal="center" vertical="top"/>
    </xf>
    <xf numFmtId="0" fontId="47" fillId="0" borderId="14" xfId="3" applyFont="1" applyFill="1" applyBorder="1" applyAlignment="1" applyProtection="1">
      <alignment vertical="center" wrapText="1"/>
    </xf>
    <xf numFmtId="0" fontId="47" fillId="0" borderId="0" xfId="3" applyFont="1" applyFill="1" applyBorder="1" applyAlignment="1" applyProtection="1">
      <alignment vertical="center" wrapText="1"/>
    </xf>
    <xf numFmtId="0" fontId="47" fillId="0" borderId="2" xfId="3" applyFont="1" applyFill="1" applyBorder="1" applyAlignment="1" applyProtection="1">
      <alignment vertical="center"/>
    </xf>
    <xf numFmtId="0" fontId="46" fillId="0" borderId="2" xfId="3" applyFont="1" applyFill="1" applyBorder="1" applyAlignment="1" applyProtection="1">
      <alignment vertical="center"/>
    </xf>
    <xf numFmtId="0" fontId="49" fillId="0" borderId="2" xfId="3" applyFont="1" applyFill="1" applyBorder="1" applyAlignment="1" applyProtection="1">
      <alignment vertical="center"/>
    </xf>
    <xf numFmtId="0" fontId="58" fillId="0" borderId="2" xfId="3" applyFont="1" applyFill="1" applyBorder="1" applyAlignment="1" applyProtection="1">
      <alignment vertical="center" shrinkToFit="1"/>
    </xf>
    <xf numFmtId="0" fontId="12" fillId="0" borderId="0" xfId="3" applyFont="1" applyFill="1" applyProtection="1">
      <alignment vertical="center"/>
    </xf>
    <xf numFmtId="0" fontId="49" fillId="0" borderId="0" xfId="3" applyFont="1" applyFill="1" applyProtection="1">
      <alignment vertical="center"/>
    </xf>
    <xf numFmtId="0" fontId="49" fillId="0" borderId="2" xfId="3" applyFont="1" applyFill="1" applyBorder="1" applyProtection="1">
      <alignment vertical="center"/>
    </xf>
    <xf numFmtId="0" fontId="53" fillId="0" borderId="14" xfId="3" applyFont="1" applyFill="1" applyBorder="1" applyAlignment="1" applyProtection="1"/>
    <xf numFmtId="0" fontId="53" fillId="0" borderId="0" xfId="3" applyFont="1" applyFill="1" applyBorder="1" applyAlignment="1" applyProtection="1">
      <alignment horizontal="left"/>
    </xf>
    <xf numFmtId="0" fontId="53" fillId="0" borderId="0" xfId="3" applyFont="1" applyFill="1" applyBorder="1" applyAlignment="1" applyProtection="1">
      <alignment horizontal="center" vertical="center"/>
      <protection locked="0"/>
    </xf>
    <xf numFmtId="0" fontId="53" fillId="0" borderId="18" xfId="3" applyFont="1" applyFill="1" applyBorder="1" applyAlignment="1" applyProtection="1">
      <alignment horizontal="left" vertical="center"/>
    </xf>
    <xf numFmtId="0" fontId="53" fillId="0" borderId="0" xfId="3" applyFont="1" applyFill="1" applyAlignment="1" applyProtection="1">
      <alignment horizontal="left" vertical="center"/>
    </xf>
    <xf numFmtId="0" fontId="45" fillId="0" borderId="18" xfId="3" applyFont="1" applyFill="1" applyBorder="1" applyProtection="1">
      <alignment vertical="center"/>
    </xf>
    <xf numFmtId="0" fontId="45" fillId="0" borderId="0" xfId="3" applyFont="1" applyFill="1" applyProtection="1">
      <alignment vertical="center"/>
    </xf>
    <xf numFmtId="0" fontId="59" fillId="0" borderId="3" xfId="3" applyFont="1" applyFill="1" applyBorder="1" applyAlignment="1" applyProtection="1">
      <alignment horizontal="center" vertical="center"/>
    </xf>
    <xf numFmtId="0" fontId="53" fillId="0" borderId="0" xfId="3" applyFont="1" applyFill="1" applyBorder="1" applyAlignment="1" applyProtection="1"/>
    <xf numFmtId="0" fontId="49" fillId="0" borderId="18" xfId="3" applyFont="1" applyFill="1" applyBorder="1" applyProtection="1">
      <alignment vertical="center"/>
    </xf>
    <xf numFmtId="0" fontId="53" fillId="0" borderId="18" xfId="3" applyFont="1" applyFill="1" applyBorder="1" applyAlignment="1" applyProtection="1"/>
    <xf numFmtId="0" fontId="53" fillId="0" borderId="0" xfId="3" applyFont="1" applyFill="1" applyBorder="1" applyAlignment="1" applyProtection="1">
      <alignment horizontal="right" vertical="center"/>
    </xf>
    <xf numFmtId="0" fontId="53" fillId="0" borderId="0" xfId="3" applyFont="1" applyFill="1" applyAlignment="1" applyProtection="1"/>
    <xf numFmtId="0" fontId="46" fillId="0" borderId="0" xfId="3" applyFont="1" applyFill="1" applyBorder="1" applyAlignment="1" applyProtection="1"/>
    <xf numFmtId="0" fontId="46" fillId="0" borderId="0" xfId="3" applyFont="1" applyFill="1" applyBorder="1" applyAlignment="1" applyProtection="1">
      <alignment horizontal="right"/>
    </xf>
    <xf numFmtId="0" fontId="60" fillId="0" borderId="0" xfId="3" applyFont="1" applyFill="1" applyBorder="1" applyProtection="1">
      <alignment vertical="center"/>
    </xf>
    <xf numFmtId="0" fontId="53" fillId="0" borderId="0" xfId="3" applyFont="1" applyFill="1" applyBorder="1" applyAlignment="1" applyProtection="1">
      <alignment horizontal="right"/>
    </xf>
    <xf numFmtId="0" fontId="53" fillId="0" borderId="14" xfId="3" applyFont="1" applyFill="1" applyBorder="1" applyAlignment="1" applyProtection="1">
      <alignment horizontal="center" vertical="center"/>
    </xf>
    <xf numFmtId="0" fontId="53" fillId="0" borderId="15" xfId="3" applyFont="1" applyFill="1" applyBorder="1" applyAlignment="1" applyProtection="1">
      <alignment vertical="center"/>
    </xf>
    <xf numFmtId="0" fontId="53" fillId="0" borderId="3" xfId="3" applyFont="1" applyFill="1" applyBorder="1" applyAlignment="1" applyProtection="1">
      <alignment vertical="center"/>
    </xf>
    <xf numFmtId="0" fontId="53" fillId="0" borderId="3" xfId="3" applyFont="1" applyFill="1" applyBorder="1" applyAlignment="1" applyProtection="1">
      <alignment horizontal="left" vertical="center"/>
    </xf>
    <xf numFmtId="0" fontId="49" fillId="0" borderId="3" xfId="3" applyFont="1" applyFill="1" applyBorder="1" applyProtection="1">
      <alignment vertical="center"/>
    </xf>
    <xf numFmtId="0" fontId="53" fillId="0" borderId="19" xfId="3" applyFont="1" applyFill="1" applyBorder="1" applyAlignment="1" applyProtection="1">
      <alignment vertical="center"/>
    </xf>
    <xf numFmtId="0" fontId="53" fillId="0" borderId="2" xfId="3" applyFont="1" applyFill="1" applyBorder="1" applyAlignment="1" applyProtection="1">
      <alignment vertical="center"/>
    </xf>
    <xf numFmtId="0" fontId="53" fillId="0" borderId="2" xfId="3" applyFont="1" applyFill="1" applyBorder="1" applyAlignment="1" applyProtection="1">
      <alignment horizontal="left" vertical="center"/>
    </xf>
    <xf numFmtId="0" fontId="53" fillId="0" borderId="1" xfId="3" applyFont="1" applyFill="1" applyBorder="1" applyAlignment="1" applyProtection="1">
      <alignment vertical="center"/>
    </xf>
    <xf numFmtId="0" fontId="53" fillId="0" borderId="17" xfId="3" applyFont="1" applyFill="1" applyBorder="1" applyAlignment="1" applyProtection="1">
      <alignment vertical="center"/>
    </xf>
    <xf numFmtId="0" fontId="49" fillId="0" borderId="18" xfId="3" applyFont="1" applyFill="1" applyBorder="1" applyAlignment="1" applyProtection="1">
      <alignment vertical="center" shrinkToFit="1"/>
    </xf>
    <xf numFmtId="0" fontId="55" fillId="0" borderId="0" xfId="3" applyFont="1" applyFill="1" applyProtection="1">
      <alignment vertical="center"/>
    </xf>
    <xf numFmtId="0" fontId="49" fillId="0" borderId="0" xfId="3" applyFont="1" applyFill="1" applyBorder="1" applyAlignment="1" applyProtection="1">
      <alignment vertical="top"/>
    </xf>
    <xf numFmtId="0" fontId="45" fillId="0" borderId="14" xfId="3" applyFont="1" applyFill="1" applyBorder="1" applyProtection="1">
      <alignment vertical="center"/>
    </xf>
    <xf numFmtId="0" fontId="45" fillId="0" borderId="0" xfId="3" applyFont="1" applyFill="1" applyAlignment="1" applyProtection="1">
      <alignment vertical="center"/>
    </xf>
    <xf numFmtId="0" fontId="49" fillId="0" borderId="0" xfId="3" applyFont="1" applyFill="1" applyBorder="1" applyAlignment="1" applyProtection="1"/>
    <xf numFmtId="0" fontId="45" fillId="0" borderId="0" xfId="3" applyFont="1" applyFill="1" applyBorder="1" applyAlignment="1" applyProtection="1">
      <alignment vertical="center"/>
    </xf>
    <xf numFmtId="0" fontId="61" fillId="0" borderId="0" xfId="3" applyFont="1" applyFill="1" applyBorder="1" applyAlignment="1" applyProtection="1">
      <alignment vertical="center"/>
    </xf>
    <xf numFmtId="0" fontId="49" fillId="0" borderId="32" xfId="3" applyFont="1" applyFill="1" applyBorder="1" applyProtection="1">
      <alignment vertical="center"/>
    </xf>
    <xf numFmtId="0" fontId="49" fillId="0" borderId="32" xfId="3" applyFont="1" applyFill="1" applyBorder="1" applyAlignment="1" applyProtection="1">
      <alignment horizontal="center" vertical="center"/>
    </xf>
    <xf numFmtId="0" fontId="49" fillId="0" borderId="32" xfId="3" applyFont="1" applyFill="1" applyBorder="1" applyAlignment="1" applyProtection="1">
      <alignment vertical="center"/>
    </xf>
    <xf numFmtId="0" fontId="45" fillId="0" borderId="32" xfId="3" applyFont="1" applyFill="1" applyBorder="1" applyAlignment="1" applyProtection="1">
      <alignment vertical="center"/>
    </xf>
    <xf numFmtId="0" fontId="12" fillId="0" borderId="14" xfId="3" applyFont="1" applyBorder="1" applyAlignment="1" applyProtection="1">
      <alignment horizontal="center" vertical="center"/>
    </xf>
    <xf numFmtId="0" fontId="49" fillId="0" borderId="0" xfId="3" applyFont="1" applyBorder="1" applyAlignment="1" applyProtection="1">
      <alignment vertical="center" wrapText="1"/>
    </xf>
    <xf numFmtId="0" fontId="12" fillId="0" borderId="26" xfId="3" applyFont="1" applyBorder="1" applyAlignment="1" applyProtection="1">
      <alignment horizontal="center" vertical="center"/>
    </xf>
    <xf numFmtId="0" fontId="12" fillId="0" borderId="27" xfId="3" applyFont="1" applyBorder="1" applyAlignment="1" applyProtection="1">
      <alignment horizontal="center" vertical="center"/>
    </xf>
    <xf numFmtId="0" fontId="49" fillId="0" borderId="27" xfId="3" applyFont="1" applyBorder="1" applyAlignment="1" applyProtection="1">
      <alignment vertical="center" wrapText="1"/>
    </xf>
    <xf numFmtId="0" fontId="62" fillId="0" borderId="28" xfId="3" applyFont="1" applyFill="1" applyBorder="1" applyAlignment="1" applyProtection="1">
      <alignment horizontal="center" vertical="center" shrinkToFit="1"/>
    </xf>
    <xf numFmtId="0" fontId="53" fillId="0" borderId="15" xfId="3" applyFont="1" applyFill="1" applyBorder="1" applyProtection="1">
      <alignment vertical="center"/>
    </xf>
    <xf numFmtId="0" fontId="53" fillId="0" borderId="3" xfId="3" applyFont="1" applyFill="1" applyBorder="1" applyProtection="1">
      <alignment vertical="center"/>
    </xf>
    <xf numFmtId="0" fontId="53" fillId="0" borderId="19" xfId="3" applyFont="1" applyFill="1" applyBorder="1" applyProtection="1">
      <alignment vertical="center"/>
    </xf>
    <xf numFmtId="0" fontId="53" fillId="0" borderId="1" xfId="3" applyFont="1" applyFill="1" applyBorder="1" applyProtection="1">
      <alignment vertical="center"/>
    </xf>
    <xf numFmtId="0" fontId="53" fillId="0" borderId="2" xfId="3" applyFont="1" applyFill="1" applyBorder="1" applyProtection="1">
      <alignment vertical="center"/>
    </xf>
    <xf numFmtId="0" fontId="53" fillId="0" borderId="17" xfId="3" applyFont="1" applyFill="1" applyBorder="1" applyProtection="1">
      <alignment vertical="center"/>
    </xf>
    <xf numFmtId="0" fontId="46" fillId="0" borderId="15" xfId="3" applyFont="1" applyFill="1" applyBorder="1" applyProtection="1">
      <alignment vertical="center"/>
    </xf>
    <xf numFmtId="0" fontId="46" fillId="0" borderId="19" xfId="3" applyFont="1" applyFill="1" applyBorder="1" applyProtection="1">
      <alignment vertical="center"/>
    </xf>
    <xf numFmtId="0" fontId="12" fillId="0" borderId="0" xfId="3" applyFont="1" applyFill="1" applyAlignment="1" applyProtection="1"/>
    <xf numFmtId="0" fontId="48" fillId="0" borderId="14" xfId="3" applyFont="1" applyFill="1" applyBorder="1" applyProtection="1">
      <alignment vertical="center"/>
    </xf>
    <xf numFmtId="0" fontId="48" fillId="0" borderId="0" xfId="3" applyFont="1" applyFill="1" applyBorder="1" applyProtection="1">
      <alignment vertical="center"/>
    </xf>
    <xf numFmtId="0" fontId="48" fillId="0" borderId="0" xfId="3" applyFont="1" applyFill="1" applyProtection="1">
      <alignment vertical="center"/>
    </xf>
    <xf numFmtId="0" fontId="48" fillId="0" borderId="18" xfId="3" applyFont="1" applyFill="1" applyBorder="1" applyProtection="1">
      <alignment vertical="center"/>
    </xf>
    <xf numFmtId="0" fontId="12" fillId="0" borderId="0" xfId="3" applyFont="1" applyFill="1" applyAlignment="1" applyProtection="1">
      <alignment vertical="center"/>
    </xf>
    <xf numFmtId="0" fontId="45" fillId="0" borderId="0" xfId="3" applyFont="1" applyFill="1" applyBorder="1" applyAlignment="1" applyProtection="1">
      <alignment horizontal="center" vertical="center"/>
    </xf>
    <xf numFmtId="0" fontId="55" fillId="0" borderId="18" xfId="3" applyFont="1" applyFill="1" applyBorder="1" applyProtection="1">
      <alignment vertical="center"/>
    </xf>
    <xf numFmtId="0" fontId="55" fillId="0" borderId="0" xfId="3" applyFont="1" applyFill="1" applyBorder="1" applyProtection="1">
      <alignment vertical="center"/>
    </xf>
    <xf numFmtId="0" fontId="53" fillId="0" borderId="0" xfId="3" applyFont="1" applyProtection="1">
      <alignment vertical="center"/>
    </xf>
    <xf numFmtId="0" fontId="53" fillId="0" borderId="0" xfId="3" applyFont="1" applyBorder="1" applyProtection="1">
      <alignment vertical="center"/>
    </xf>
    <xf numFmtId="0" fontId="48" fillId="0" borderId="15" xfId="3" applyFont="1" applyFill="1" applyBorder="1" applyProtection="1">
      <alignment vertical="center"/>
    </xf>
    <xf numFmtId="0" fontId="48" fillId="0" borderId="3" xfId="3" applyFont="1" applyFill="1" applyBorder="1" applyProtection="1">
      <alignment vertical="center"/>
    </xf>
    <xf numFmtId="0" fontId="55" fillId="0" borderId="3" xfId="3" applyFont="1" applyFill="1" applyBorder="1" applyProtection="1">
      <alignment vertical="center"/>
    </xf>
    <xf numFmtId="0" fontId="48" fillId="0" borderId="19" xfId="3" applyFont="1" applyFill="1" applyBorder="1" applyProtection="1">
      <alignment vertical="center"/>
    </xf>
    <xf numFmtId="0" fontId="45" fillId="0" borderId="2" xfId="3" applyFont="1" applyFill="1" applyBorder="1" applyProtection="1">
      <alignment vertical="center"/>
    </xf>
    <xf numFmtId="0" fontId="45" fillId="0" borderId="3" xfId="3" applyFont="1" applyFill="1" applyBorder="1" applyProtection="1">
      <alignment vertical="center"/>
    </xf>
    <xf numFmtId="0" fontId="55" fillId="0" borderId="18" xfId="3" applyFont="1" applyFill="1" applyBorder="1" applyAlignment="1" applyProtection="1">
      <alignment vertical="center"/>
    </xf>
    <xf numFmtId="0" fontId="55" fillId="0" borderId="14" xfId="3" applyFont="1" applyFill="1" applyBorder="1" applyAlignment="1" applyProtection="1">
      <alignment horizontal="center" vertical="center" shrinkToFit="1"/>
    </xf>
    <xf numFmtId="0" fontId="55" fillId="0" borderId="18" xfId="3" applyFont="1" applyFill="1" applyBorder="1" applyAlignment="1" applyProtection="1">
      <alignment horizontal="center" vertical="center" shrinkToFit="1"/>
    </xf>
    <xf numFmtId="0" fontId="49" fillId="0" borderId="0" xfId="3" applyFont="1" applyFill="1" applyBorder="1" applyAlignment="1" applyProtection="1">
      <alignment horizontal="center" vertical="center" shrinkToFit="1"/>
    </xf>
    <xf numFmtId="0" fontId="45" fillId="0" borderId="0" xfId="3" applyFont="1" applyFill="1" applyBorder="1" applyAlignment="1" applyProtection="1">
      <alignment horizontal="right" vertical="center"/>
    </xf>
    <xf numFmtId="0" fontId="53" fillId="0" borderId="0" xfId="3" applyFont="1" applyBorder="1" applyAlignment="1" applyProtection="1">
      <alignment horizontal="center" vertical="center"/>
      <protection locked="0"/>
    </xf>
    <xf numFmtId="0" fontId="49" fillId="0" borderId="0" xfId="3" applyFont="1" applyFill="1" applyAlignment="1" applyProtection="1">
      <alignment horizontal="left" vertical="center"/>
    </xf>
    <xf numFmtId="0" fontId="61" fillId="0" borderId="0" xfId="3" applyFont="1" applyFill="1" applyBorder="1" applyProtection="1">
      <alignment vertical="center"/>
    </xf>
    <xf numFmtId="0" fontId="12" fillId="0" borderId="32" xfId="3" applyFont="1" applyBorder="1" applyAlignment="1" applyProtection="1">
      <alignment horizontal="center" vertical="center"/>
    </xf>
    <xf numFmtId="0" fontId="45" fillId="0" borderId="32" xfId="3" applyFont="1" applyFill="1" applyBorder="1" applyAlignment="1" applyProtection="1">
      <alignment horizontal="center" vertical="center"/>
    </xf>
    <xf numFmtId="0" fontId="62" fillId="0" borderId="0" xfId="3" applyFont="1" applyFill="1" applyBorder="1" applyAlignment="1" applyProtection="1">
      <alignment vertical="center"/>
    </xf>
    <xf numFmtId="0" fontId="52" fillId="0" borderId="0" xfId="3" applyFont="1" applyFill="1" applyBorder="1" applyAlignment="1" applyProtection="1">
      <alignment vertical="center"/>
    </xf>
    <xf numFmtId="0" fontId="52" fillId="0" borderId="0" xfId="3" applyFont="1" applyFill="1" applyBorder="1" applyAlignment="1" applyProtection="1">
      <alignment horizontal="center" vertical="center"/>
    </xf>
    <xf numFmtId="0" fontId="62" fillId="0" borderId="0" xfId="3" applyFont="1" applyFill="1" applyBorder="1" applyAlignment="1" applyProtection="1">
      <alignment vertical="center" wrapText="1"/>
    </xf>
    <xf numFmtId="0" fontId="37" fillId="5" borderId="33" xfId="0" applyFont="1" applyFill="1" applyBorder="1" applyAlignment="1">
      <alignment horizontal="center" vertical="center"/>
    </xf>
    <xf numFmtId="0" fontId="19" fillId="0" borderId="22" xfId="0" applyFont="1" applyFill="1" applyBorder="1" applyAlignment="1">
      <alignment vertical="center" wrapText="1"/>
    </xf>
    <xf numFmtId="49" fontId="2" fillId="0" borderId="13" xfId="0" applyNumberFormat="1" applyFont="1" applyBorder="1" applyProtection="1">
      <alignment vertical="center"/>
    </xf>
    <xf numFmtId="0" fontId="25" fillId="0" borderId="13" xfId="0" applyFont="1" applyFill="1" applyBorder="1" applyAlignment="1" applyProtection="1">
      <alignment horizontal="center" vertical="center"/>
      <protection locked="0"/>
    </xf>
    <xf numFmtId="0" fontId="25" fillId="3" borderId="0" xfId="0" applyFont="1" applyFill="1" applyAlignment="1" applyProtection="1">
      <alignment horizontal="right" vertical="center"/>
    </xf>
    <xf numFmtId="0" fontId="2" fillId="2" borderId="13" xfId="0" applyFont="1" applyFill="1" applyBorder="1" applyAlignment="1" applyProtection="1">
      <alignment horizontal="center" vertical="center"/>
    </xf>
    <xf numFmtId="0" fontId="65" fillId="4" borderId="0" xfId="0" applyFont="1" applyFill="1" applyProtection="1">
      <alignment vertical="center"/>
    </xf>
    <xf numFmtId="0" fontId="25" fillId="8" borderId="0" xfId="0" applyFont="1" applyFill="1" applyProtection="1">
      <alignment vertical="center"/>
    </xf>
    <xf numFmtId="0" fontId="2" fillId="8" borderId="0" xfId="0" applyFont="1" applyFill="1" applyProtection="1">
      <alignment vertical="center"/>
    </xf>
    <xf numFmtId="0" fontId="66" fillId="8" borderId="0" xfId="0" applyFont="1" applyFill="1" applyProtection="1">
      <alignment vertical="center"/>
    </xf>
    <xf numFmtId="0" fontId="25" fillId="8" borderId="13" xfId="0" applyFont="1" applyFill="1" applyBorder="1" applyAlignment="1" applyProtection="1">
      <alignment horizontal="center" vertical="center"/>
    </xf>
    <xf numFmtId="0" fontId="66" fillId="8" borderId="0" xfId="0" applyFont="1" applyFill="1" applyAlignment="1" applyProtection="1">
      <alignment horizontal="left"/>
    </xf>
    <xf numFmtId="0" fontId="67" fillId="8" borderId="0" xfId="0" applyFont="1" applyFill="1" applyAlignment="1" applyProtection="1"/>
    <xf numFmtId="0" fontId="25" fillId="8" borderId="13"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0" fontId="25" fillId="8" borderId="16" xfId="0" applyFont="1" applyFill="1" applyBorder="1" applyAlignment="1" applyProtection="1">
      <alignment horizontal="center" vertical="center"/>
    </xf>
    <xf numFmtId="0" fontId="67" fillId="8" borderId="0" xfId="0" applyFont="1" applyFill="1" applyAlignment="1" applyProtection="1">
      <alignment vertical="center"/>
    </xf>
    <xf numFmtId="0" fontId="25" fillId="8" borderId="0" xfId="0" applyFont="1" applyFill="1" applyAlignment="1" applyProtection="1">
      <alignment vertical="center"/>
    </xf>
    <xf numFmtId="0" fontId="2" fillId="0" borderId="0" xfId="0" applyNumberFormat="1" applyFont="1" applyProtection="1">
      <alignment vertical="center"/>
    </xf>
    <xf numFmtId="0" fontId="22" fillId="8" borderId="0" xfId="0" applyFont="1" applyFill="1" applyAlignment="1" applyProtection="1">
      <alignment horizontal="right" vertical="center"/>
    </xf>
    <xf numFmtId="0" fontId="22" fillId="8" borderId="0" xfId="0" applyFont="1" applyFill="1" applyProtection="1">
      <alignment vertical="center"/>
    </xf>
    <xf numFmtId="0" fontId="66" fillId="8" borderId="0" xfId="0" applyFont="1" applyFill="1" applyAlignment="1" applyProtection="1">
      <alignment vertical="center"/>
    </xf>
    <xf numFmtId="0" fontId="68" fillId="9" borderId="13" xfId="0" applyFont="1" applyFill="1" applyBorder="1" applyAlignment="1" applyProtection="1">
      <alignment horizontal="center" vertical="center"/>
    </xf>
    <xf numFmtId="0" fontId="69" fillId="9" borderId="13" xfId="0" applyFont="1" applyFill="1" applyBorder="1" applyAlignment="1" applyProtection="1">
      <alignment horizontal="center" vertical="center"/>
    </xf>
    <xf numFmtId="0" fontId="70" fillId="8" borderId="12" xfId="0" applyFont="1" applyFill="1" applyBorder="1" applyAlignment="1" applyProtection="1">
      <alignment vertical="center"/>
    </xf>
    <xf numFmtId="0" fontId="70" fillId="8" borderId="13" xfId="0" applyFont="1" applyFill="1" applyBorder="1" applyAlignment="1" applyProtection="1">
      <alignment vertical="top" wrapText="1"/>
    </xf>
    <xf numFmtId="0" fontId="70" fillId="8" borderId="13" xfId="0" applyFont="1" applyFill="1" applyBorder="1" applyAlignment="1" applyProtection="1">
      <alignment vertical="center"/>
    </xf>
    <xf numFmtId="0" fontId="28" fillId="3" borderId="0" xfId="0" applyFont="1" applyFill="1" applyAlignment="1" applyProtection="1">
      <alignment vertical="top" wrapText="1"/>
    </xf>
    <xf numFmtId="0" fontId="29" fillId="3" borderId="0" xfId="2" applyFill="1" applyAlignment="1" applyProtection="1">
      <alignment horizontal="left" vertical="center"/>
    </xf>
    <xf numFmtId="0" fontId="28" fillId="3" borderId="0" xfId="0" applyFont="1" applyFill="1" applyBorder="1" applyProtection="1">
      <alignment vertical="center"/>
    </xf>
    <xf numFmtId="0" fontId="28"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right" vertical="center"/>
    </xf>
    <xf numFmtId="0" fontId="8" fillId="3" borderId="0" xfId="0" applyFont="1" applyFill="1" applyProtection="1">
      <alignment vertical="center"/>
    </xf>
    <xf numFmtId="0" fontId="71" fillId="3" borderId="0" xfId="0" applyFont="1" applyFill="1" applyProtection="1">
      <alignment vertical="center"/>
    </xf>
    <xf numFmtId="0" fontId="4" fillId="3" borderId="0" xfId="0" applyFont="1" applyFill="1" applyProtection="1">
      <alignment vertical="center"/>
    </xf>
    <xf numFmtId="0" fontId="2" fillId="3" borderId="0" xfId="0" applyFont="1" applyFill="1" applyBorder="1" applyProtection="1">
      <alignment vertical="center"/>
    </xf>
    <xf numFmtId="0" fontId="40" fillId="0" borderId="5" xfId="0" applyFont="1" applyBorder="1" applyAlignment="1">
      <alignment horizontal="center" vertical="center"/>
    </xf>
    <xf numFmtId="0" fontId="40" fillId="2" borderId="5" xfId="0" applyFont="1" applyFill="1" applyBorder="1" applyAlignment="1">
      <alignment horizontal="center" vertical="center" wrapText="1"/>
    </xf>
    <xf numFmtId="0" fontId="19" fillId="2" borderId="21" xfId="0" applyFont="1" applyFill="1" applyBorder="1" applyAlignment="1">
      <alignment vertical="top" wrapText="1"/>
    </xf>
    <xf numFmtId="0" fontId="19" fillId="2" borderId="21" xfId="0" applyFont="1" applyFill="1" applyBorder="1" applyAlignment="1">
      <alignment vertical="center" wrapText="1"/>
    </xf>
    <xf numFmtId="0" fontId="25" fillId="2" borderId="13" xfId="0" applyFont="1" applyFill="1" applyBorder="1" applyAlignment="1" applyProtection="1">
      <alignment horizontal="center" vertical="center"/>
    </xf>
    <xf numFmtId="0" fontId="6" fillId="0" borderId="13" xfId="0" applyFont="1" applyFill="1" applyBorder="1" applyAlignment="1" applyProtection="1">
      <alignment horizontal="center" vertical="center"/>
      <protection locked="0"/>
    </xf>
    <xf numFmtId="0" fontId="2" fillId="0" borderId="0" xfId="0" applyFont="1" applyBorder="1" applyProtection="1">
      <alignment vertical="center"/>
    </xf>
    <xf numFmtId="0" fontId="25" fillId="3" borderId="0" xfId="0" applyFont="1" applyFill="1" applyAlignment="1" applyProtection="1">
      <alignment horizontal="center" vertical="center"/>
    </xf>
    <xf numFmtId="0" fontId="4" fillId="7" borderId="0" xfId="0" applyFont="1" applyFill="1" applyProtection="1">
      <alignment vertical="center"/>
    </xf>
    <xf numFmtId="0" fontId="23" fillId="7" borderId="0" xfId="0" applyFont="1" applyFill="1" applyProtection="1">
      <alignment vertical="center"/>
    </xf>
    <xf numFmtId="0" fontId="7" fillId="7" borderId="0" xfId="0" applyFont="1" applyFill="1" applyProtection="1">
      <alignment vertical="center"/>
    </xf>
    <xf numFmtId="14" fontId="25" fillId="2" borderId="13" xfId="0" applyNumberFormat="1" applyFont="1" applyFill="1" applyBorder="1" applyAlignment="1" applyProtection="1">
      <alignment horizontal="center" vertical="center" wrapText="1"/>
    </xf>
    <xf numFmtId="179" fontId="25" fillId="0" borderId="13" xfId="0" applyNumberFormat="1" applyFont="1" applyFill="1" applyBorder="1" applyAlignment="1" applyProtection="1">
      <alignment horizontal="center" vertical="center"/>
      <protection locked="0"/>
    </xf>
    <xf numFmtId="179" fontId="70" fillId="0" borderId="13" xfId="0" applyNumberFormat="1" applyFont="1" applyFill="1" applyBorder="1" applyAlignment="1" applyProtection="1">
      <alignment vertical="center"/>
      <protection locked="0"/>
    </xf>
    <xf numFmtId="0" fontId="37" fillId="5" borderId="38" xfId="0" applyFont="1" applyFill="1" applyBorder="1" applyAlignment="1">
      <alignment horizontal="center" vertical="center"/>
    </xf>
    <xf numFmtId="0" fontId="40" fillId="0" borderId="9" xfId="0" quotePrefix="1" applyFont="1" applyBorder="1" applyAlignment="1">
      <alignment horizontal="center" vertical="center"/>
    </xf>
    <xf numFmtId="0" fontId="19" fillId="2" borderId="33" xfId="0" applyFont="1" applyFill="1" applyBorder="1" applyAlignment="1">
      <alignment vertical="center" wrapText="1"/>
    </xf>
    <xf numFmtId="0" fontId="19" fillId="2" borderId="41" xfId="0" applyFont="1" applyFill="1" applyBorder="1" applyAlignment="1">
      <alignment vertical="center" wrapText="1"/>
    </xf>
    <xf numFmtId="0" fontId="19" fillId="2" borderId="42" xfId="0" applyFont="1" applyFill="1" applyBorder="1" applyAlignment="1">
      <alignment vertical="center" wrapText="1"/>
    </xf>
    <xf numFmtId="0" fontId="37" fillId="5" borderId="5" xfId="0" applyFont="1" applyFill="1" applyBorder="1" applyAlignment="1">
      <alignment horizontal="center" vertical="center"/>
    </xf>
    <xf numFmtId="0" fontId="37" fillId="5" borderId="21" xfId="0" applyFont="1" applyFill="1" applyBorder="1" applyAlignment="1">
      <alignment horizontal="center" vertical="center"/>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21" fillId="0" borderId="0" xfId="0" applyFont="1" applyAlignment="1">
      <alignment horizontal="center" vertical="center" wrapText="1"/>
    </xf>
    <xf numFmtId="0" fontId="7" fillId="7" borderId="13" xfId="0" applyFont="1" applyFill="1" applyBorder="1" applyAlignment="1" applyProtection="1">
      <alignment horizontal="left" vertical="center"/>
    </xf>
    <xf numFmtId="0" fontId="25" fillId="3" borderId="0" xfId="0" applyFont="1" applyFill="1" applyAlignment="1" applyProtection="1">
      <alignment horizontal="left" vertical="top" wrapText="1"/>
    </xf>
    <xf numFmtId="0" fontId="28" fillId="3" borderId="0" xfId="0" applyFont="1" applyFill="1" applyAlignment="1" applyProtection="1">
      <alignment horizontal="left" vertical="top" wrapText="1"/>
    </xf>
    <xf numFmtId="0" fontId="25" fillId="3" borderId="1" xfId="0" applyFont="1" applyFill="1" applyBorder="1" applyAlignment="1" applyProtection="1">
      <alignment horizontal="left" vertical="top" wrapText="1"/>
    </xf>
    <xf numFmtId="0" fontId="25" fillId="3" borderId="17" xfId="0" applyFont="1" applyFill="1" applyBorder="1" applyAlignment="1" applyProtection="1">
      <alignment horizontal="left" vertical="top" wrapText="1"/>
    </xf>
    <xf numFmtId="0" fontId="25" fillId="3" borderId="14" xfId="0" applyFont="1" applyFill="1" applyBorder="1" applyAlignment="1" applyProtection="1">
      <alignment horizontal="left" vertical="top" wrapText="1"/>
    </xf>
    <xf numFmtId="0" fontId="25" fillId="3" borderId="18" xfId="0" applyFont="1" applyFill="1" applyBorder="1" applyAlignment="1" applyProtection="1">
      <alignment horizontal="left" vertical="top" wrapText="1"/>
    </xf>
    <xf numFmtId="0" fontId="25" fillId="3" borderId="15" xfId="0" applyFont="1" applyFill="1" applyBorder="1" applyAlignment="1" applyProtection="1">
      <alignment horizontal="left" vertical="top" wrapText="1"/>
    </xf>
    <xf numFmtId="0" fontId="25" fillId="3" borderId="19" xfId="0" applyFont="1" applyFill="1" applyBorder="1" applyAlignment="1" applyProtection="1">
      <alignment horizontal="left" vertical="top" wrapText="1"/>
    </xf>
    <xf numFmtId="0" fontId="26" fillId="2" borderId="13" xfId="0" applyFont="1" applyFill="1" applyBorder="1" applyAlignment="1" applyProtection="1">
      <alignment horizontal="left" vertical="top" wrapText="1"/>
    </xf>
    <xf numFmtId="0" fontId="25" fillId="0" borderId="13" xfId="0" applyFont="1" applyFill="1" applyBorder="1" applyAlignment="1" applyProtection="1">
      <alignment horizontal="left" vertical="center"/>
      <protection locked="0"/>
    </xf>
    <xf numFmtId="0" fontId="25" fillId="0" borderId="13" xfId="0" applyFont="1" applyFill="1" applyBorder="1" applyAlignment="1" applyProtection="1">
      <alignment horizontal="left" vertical="center" indent="1"/>
      <protection locked="0"/>
    </xf>
    <xf numFmtId="49" fontId="25" fillId="0" borderId="13" xfId="0" applyNumberFormat="1" applyFont="1" applyFill="1" applyBorder="1" applyAlignment="1" applyProtection="1">
      <alignment horizontal="left" vertical="center"/>
      <protection locked="0"/>
    </xf>
    <xf numFmtId="0" fontId="26" fillId="2" borderId="10" xfId="0" applyFont="1" applyFill="1" applyBorder="1" applyAlignment="1" applyProtection="1">
      <alignment horizontal="left" vertical="top" wrapText="1"/>
    </xf>
    <xf numFmtId="0" fontId="26" fillId="2" borderId="4" xfId="0" applyFont="1" applyFill="1" applyBorder="1" applyAlignment="1" applyProtection="1">
      <alignment horizontal="left" vertical="top" wrapText="1"/>
    </xf>
    <xf numFmtId="0" fontId="26" fillId="0" borderId="13" xfId="0" applyFont="1" applyFill="1" applyBorder="1" applyAlignment="1" applyProtection="1">
      <alignment horizontal="left" vertical="top" indent="1"/>
    </xf>
    <xf numFmtId="0" fontId="28" fillId="3" borderId="10" xfId="0" applyFont="1" applyFill="1" applyBorder="1" applyAlignment="1" applyProtection="1">
      <alignment horizontal="center" vertical="center"/>
    </xf>
    <xf numFmtId="0" fontId="28" fillId="3" borderId="16" xfId="0" applyFont="1" applyFill="1" applyBorder="1" applyAlignment="1" applyProtection="1">
      <alignment horizontal="center" vertical="center"/>
    </xf>
    <xf numFmtId="0" fontId="25" fillId="2" borderId="13" xfId="0" applyFont="1" applyFill="1" applyBorder="1" applyAlignment="1" applyProtection="1">
      <alignment horizontal="left" vertical="center" wrapText="1"/>
    </xf>
    <xf numFmtId="0" fontId="25" fillId="2" borderId="13" xfId="0" applyFont="1" applyFill="1" applyBorder="1" applyAlignment="1" applyProtection="1">
      <alignment horizontal="left" vertical="top" wrapText="1"/>
    </xf>
    <xf numFmtId="38" fontId="25" fillId="0" borderId="13" xfId="4" applyFont="1" applyFill="1" applyBorder="1" applyAlignment="1" applyProtection="1">
      <alignment horizontal="center" vertical="center"/>
      <protection locked="0"/>
    </xf>
    <xf numFmtId="38" fontId="25" fillId="0" borderId="11" xfId="4" applyFont="1" applyFill="1" applyBorder="1" applyAlignment="1" applyProtection="1">
      <alignment horizontal="center" vertical="center"/>
      <protection locked="0"/>
    </xf>
    <xf numFmtId="0" fontId="25" fillId="3" borderId="13" xfId="0" applyFont="1" applyFill="1" applyBorder="1" applyAlignment="1" applyProtection="1">
      <alignment horizontal="center" vertical="center" wrapText="1"/>
    </xf>
    <xf numFmtId="0" fontId="25" fillId="3" borderId="13" xfId="0" applyFont="1" applyFill="1" applyBorder="1" applyAlignment="1" applyProtection="1">
      <alignment horizontal="left" vertical="top" wrapText="1"/>
    </xf>
    <xf numFmtId="0" fontId="28" fillId="3" borderId="13" xfId="0" applyFont="1" applyFill="1" applyBorder="1" applyAlignment="1" applyProtection="1">
      <alignment horizontal="left" vertical="center"/>
    </xf>
    <xf numFmtId="0" fontId="28" fillId="3" borderId="13" xfId="0" applyFont="1" applyFill="1" applyBorder="1" applyAlignment="1" applyProtection="1">
      <alignment horizontal="left" vertical="top" wrapText="1"/>
    </xf>
    <xf numFmtId="0" fontId="25" fillId="3" borderId="10" xfId="0" applyFont="1" applyFill="1" applyBorder="1" applyAlignment="1" applyProtection="1">
      <alignment horizontal="center" vertical="center"/>
    </xf>
    <xf numFmtId="0" fontId="25" fillId="3" borderId="16" xfId="0" applyFont="1" applyFill="1" applyBorder="1" applyAlignment="1" applyProtection="1">
      <alignment horizontal="center" vertical="center"/>
    </xf>
    <xf numFmtId="0" fontId="25" fillId="3" borderId="11" xfId="0" applyFont="1" applyFill="1" applyBorder="1" applyAlignment="1" applyProtection="1">
      <alignment horizontal="center" vertical="center"/>
    </xf>
    <xf numFmtId="0" fontId="25" fillId="3" borderId="12" xfId="0" applyFont="1" applyFill="1" applyBorder="1" applyAlignment="1" applyProtection="1">
      <alignment horizontal="center" vertical="center"/>
    </xf>
    <xf numFmtId="0" fontId="31" fillId="3" borderId="0" xfId="0" applyFont="1" applyFill="1" applyAlignment="1" applyProtection="1">
      <alignment horizontal="left" vertical="top" wrapText="1"/>
    </xf>
    <xf numFmtId="0" fontId="26" fillId="3" borderId="0" xfId="0" applyFont="1" applyFill="1" applyAlignment="1" applyProtection="1">
      <alignment horizontal="right" vertical="center"/>
    </xf>
    <xf numFmtId="0" fontId="26" fillId="3" borderId="0" xfId="0" applyFont="1" applyFill="1" applyBorder="1" applyAlignment="1" applyProtection="1">
      <alignment horizontal="right" vertical="center"/>
    </xf>
    <xf numFmtId="0" fontId="25" fillId="3" borderId="13" xfId="0" applyFont="1" applyFill="1" applyBorder="1" applyAlignment="1" applyProtection="1">
      <alignment horizontal="center" vertical="center"/>
    </xf>
    <xf numFmtId="0" fontId="25" fillId="2" borderId="13" xfId="0" applyFont="1" applyFill="1" applyBorder="1" applyAlignment="1" applyProtection="1">
      <alignment horizontal="left" vertical="center"/>
    </xf>
    <xf numFmtId="0" fontId="25" fillId="3" borderId="3" xfId="0" applyFont="1" applyFill="1" applyBorder="1" applyAlignment="1" applyProtection="1">
      <alignment horizontal="left" vertical="top" wrapText="1"/>
    </xf>
    <xf numFmtId="0" fontId="24" fillId="7" borderId="0" xfId="0" applyFont="1" applyFill="1" applyAlignment="1" applyProtection="1">
      <alignment horizontal="right" vertical="center"/>
    </xf>
    <xf numFmtId="0" fontId="25" fillId="8" borderId="10" xfId="0" applyFont="1" applyFill="1" applyBorder="1" applyAlignment="1" applyProtection="1">
      <alignment horizontal="center" vertical="center"/>
    </xf>
    <xf numFmtId="0" fontId="25" fillId="8" borderId="16"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28" fillId="8" borderId="4" xfId="0" applyFont="1" applyFill="1" applyBorder="1" applyAlignment="1" applyProtection="1">
      <alignment horizontal="center" vertical="center"/>
    </xf>
    <xf numFmtId="0" fontId="66" fillId="8" borderId="1" xfId="0" applyFont="1" applyFill="1" applyBorder="1" applyAlignment="1" applyProtection="1">
      <alignment horizontal="center" vertical="center" wrapText="1"/>
    </xf>
    <xf numFmtId="0" fontId="67" fillId="8" borderId="17" xfId="0" applyFont="1" applyFill="1" applyBorder="1" applyAlignment="1" applyProtection="1">
      <alignment horizontal="center" vertical="center" wrapText="1"/>
    </xf>
    <xf numFmtId="0" fontId="67" fillId="8" borderId="14" xfId="0" applyFont="1" applyFill="1" applyBorder="1" applyAlignment="1" applyProtection="1">
      <alignment horizontal="center" vertical="center" wrapText="1"/>
    </xf>
    <xf numFmtId="0" fontId="67" fillId="8" borderId="18" xfId="0" applyFont="1" applyFill="1" applyBorder="1" applyAlignment="1" applyProtection="1">
      <alignment horizontal="center" vertical="center" wrapText="1"/>
    </xf>
    <xf numFmtId="0" fontId="67" fillId="8" borderId="15" xfId="0" applyFont="1" applyFill="1" applyBorder="1" applyAlignment="1" applyProtection="1">
      <alignment horizontal="center" vertical="center" wrapText="1"/>
    </xf>
    <xf numFmtId="0" fontId="67" fillId="8" borderId="19" xfId="0" applyFont="1" applyFill="1" applyBorder="1" applyAlignment="1" applyProtection="1">
      <alignment horizontal="center" vertical="center" wrapText="1"/>
    </xf>
    <xf numFmtId="0" fontId="26" fillId="2" borderId="13" xfId="0" applyFont="1" applyFill="1" applyBorder="1" applyAlignment="1" applyProtection="1">
      <alignment horizontal="left" vertical="center" wrapText="1"/>
    </xf>
    <xf numFmtId="0" fontId="66" fillId="8" borderId="1" xfId="0" applyFont="1" applyFill="1" applyBorder="1" applyAlignment="1" applyProtection="1">
      <alignment horizontal="center" vertical="center"/>
    </xf>
    <xf numFmtId="0" fontId="67" fillId="8" borderId="17" xfId="0" applyFont="1" applyFill="1" applyBorder="1" applyAlignment="1" applyProtection="1">
      <alignment horizontal="center" vertical="center"/>
    </xf>
    <xf numFmtId="0" fontId="67" fillId="8" borderId="15" xfId="0" applyFont="1" applyFill="1" applyBorder="1" applyAlignment="1" applyProtection="1">
      <alignment horizontal="center" vertical="center"/>
    </xf>
    <xf numFmtId="0" fontId="67" fillId="8" borderId="19" xfId="0" applyFont="1" applyFill="1" applyBorder="1" applyAlignment="1" applyProtection="1">
      <alignment horizontal="center" vertical="center"/>
    </xf>
    <xf numFmtId="0" fontId="25" fillId="2" borderId="12" xfId="0" applyFont="1" applyFill="1" applyBorder="1" applyAlignment="1" applyProtection="1">
      <alignment horizontal="left" vertical="center"/>
    </xf>
    <xf numFmtId="0" fontId="67" fillId="8" borderId="1" xfId="0" applyFont="1" applyFill="1" applyBorder="1" applyAlignment="1" applyProtection="1">
      <alignment horizontal="left" vertical="top" wrapText="1"/>
    </xf>
    <xf numFmtId="0" fontId="67" fillId="8" borderId="17" xfId="0" applyFont="1" applyFill="1" applyBorder="1" applyAlignment="1" applyProtection="1">
      <alignment horizontal="left" vertical="top" wrapText="1"/>
    </xf>
    <xf numFmtId="0" fontId="67" fillId="8" borderId="15" xfId="0" applyFont="1" applyFill="1" applyBorder="1" applyAlignment="1" applyProtection="1">
      <alignment horizontal="left" vertical="top" wrapText="1"/>
    </xf>
    <xf numFmtId="0" fontId="67" fillId="8" borderId="19" xfId="0" applyFont="1" applyFill="1" applyBorder="1" applyAlignment="1" applyProtection="1">
      <alignment horizontal="left" vertical="top" wrapText="1"/>
    </xf>
    <xf numFmtId="0" fontId="25" fillId="2" borderId="34" xfId="0" applyFont="1" applyFill="1" applyBorder="1" applyAlignment="1" applyProtection="1">
      <alignment horizontal="left" vertical="center"/>
    </xf>
    <xf numFmtId="0" fontId="6" fillId="3" borderId="0" xfId="0" applyFont="1" applyFill="1" applyBorder="1" applyAlignment="1" applyProtection="1">
      <alignment horizontal="left" vertical="center" indent="1"/>
      <protection locked="0"/>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Alignment="1">
      <alignment horizontal="left" vertical="center" wrapText="1"/>
    </xf>
    <xf numFmtId="0" fontId="25" fillId="0" borderId="0" xfId="0" applyFont="1" applyAlignment="1">
      <alignment horizontal="left" vertical="center"/>
    </xf>
    <xf numFmtId="0" fontId="35" fillId="0" borderId="0" xfId="0" applyFont="1" applyAlignment="1">
      <alignment horizontal="right"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28" fillId="0" borderId="0" xfId="0" applyFont="1" applyAlignment="1">
      <alignment horizontal="left" vertical="top" wrapText="1"/>
    </xf>
    <xf numFmtId="0" fontId="50" fillId="0" borderId="14" xfId="3" applyFont="1" applyFill="1" applyBorder="1" applyAlignment="1" applyProtection="1">
      <alignment horizontal="center" vertical="center" shrinkToFit="1"/>
    </xf>
    <xf numFmtId="0" fontId="50" fillId="0" borderId="0" xfId="3" applyFont="1" applyFill="1" applyBorder="1" applyAlignment="1" applyProtection="1">
      <alignment horizontal="center" vertical="center" shrinkToFit="1"/>
    </xf>
    <xf numFmtId="0" fontId="50" fillId="0" borderId="18" xfId="3" applyFont="1" applyFill="1" applyBorder="1" applyAlignment="1" applyProtection="1">
      <alignment horizontal="center" vertical="center" shrinkToFit="1"/>
    </xf>
    <xf numFmtId="0" fontId="51" fillId="0" borderId="14" xfId="3" applyFont="1" applyFill="1" applyBorder="1" applyAlignment="1" applyProtection="1">
      <alignment horizontal="center" vertical="center"/>
    </xf>
    <xf numFmtId="0" fontId="51" fillId="0" borderId="0" xfId="3" applyFont="1" applyFill="1" applyBorder="1" applyAlignment="1" applyProtection="1">
      <alignment horizontal="center" vertical="center"/>
    </xf>
    <xf numFmtId="0" fontId="51" fillId="0" borderId="18" xfId="3" applyFont="1" applyFill="1" applyBorder="1" applyAlignment="1" applyProtection="1">
      <alignment horizontal="center" vertical="center"/>
    </xf>
    <xf numFmtId="0" fontId="12" fillId="0" borderId="0" xfId="3" applyFont="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52" fillId="0" borderId="3" xfId="3" applyFont="1" applyFill="1" applyBorder="1" applyAlignment="1" applyProtection="1"/>
    <xf numFmtId="0" fontId="53" fillId="0" borderId="0" xfId="3" applyFont="1" applyFill="1" applyBorder="1" applyAlignment="1" applyProtection="1">
      <alignment horizontal="left" vertical="center" wrapText="1"/>
    </xf>
    <xf numFmtId="0" fontId="52" fillId="0" borderId="0" xfId="3" applyFont="1" applyFill="1" applyBorder="1" applyAlignment="1" applyProtection="1">
      <alignment horizontal="left" vertical="center" wrapText="1"/>
    </xf>
    <xf numFmtId="0" fontId="49" fillId="0" borderId="0" xfId="3" applyFont="1" applyFill="1" applyBorder="1" applyAlignment="1" applyProtection="1">
      <alignment horizontal="center" vertical="center"/>
    </xf>
    <xf numFmtId="0" fontId="49" fillId="0" borderId="0" xfId="3" applyFont="1" applyFill="1" applyAlignment="1" applyProtection="1">
      <alignment horizontal="center" vertical="center"/>
    </xf>
    <xf numFmtId="0" fontId="12" fillId="0" borderId="0" xfId="3" applyFont="1" applyFill="1" applyBorder="1" applyAlignment="1" applyProtection="1">
      <alignment vertical="center"/>
      <protection locked="0"/>
    </xf>
    <xf numFmtId="0" fontId="12" fillId="0" borderId="3" xfId="3" applyFont="1" applyFill="1" applyBorder="1" applyAlignment="1" applyProtection="1">
      <alignment vertical="center"/>
      <protection locked="0"/>
    </xf>
    <xf numFmtId="0" fontId="12" fillId="6" borderId="0" xfId="3" applyFont="1" applyFill="1" applyBorder="1" applyAlignment="1" applyProtection="1">
      <alignment vertical="center"/>
      <protection locked="0"/>
    </xf>
    <xf numFmtId="0" fontId="12" fillId="6" borderId="3" xfId="3" applyFont="1" applyFill="1" applyBorder="1" applyAlignment="1" applyProtection="1">
      <alignment vertical="center"/>
      <protection locked="0"/>
    </xf>
    <xf numFmtId="0" fontId="53" fillId="0" borderId="0" xfId="3" applyFont="1" applyFill="1" applyBorder="1" applyAlignment="1" applyProtection="1">
      <alignment horizontal="center" vertical="center"/>
    </xf>
    <xf numFmtId="0" fontId="49" fillId="0" borderId="3" xfId="3" applyFont="1" applyFill="1" applyBorder="1" applyAlignment="1" applyProtection="1">
      <alignment horizontal="center" vertical="center"/>
    </xf>
    <xf numFmtId="0" fontId="12" fillId="6" borderId="0" xfId="3" applyFont="1" applyFill="1" applyBorder="1" applyAlignment="1" applyProtection="1">
      <alignment vertical="center" wrapText="1"/>
      <protection locked="0"/>
    </xf>
    <xf numFmtId="0" fontId="12" fillId="6" borderId="0" xfId="3" applyFont="1" applyFill="1" applyAlignment="1" applyProtection="1">
      <alignment vertical="center" wrapText="1"/>
      <protection locked="0"/>
    </xf>
    <xf numFmtId="0" fontId="12" fillId="6" borderId="3" xfId="3" applyFont="1" applyFill="1" applyBorder="1" applyAlignment="1" applyProtection="1">
      <alignment vertical="center" wrapText="1"/>
      <protection locked="0"/>
    </xf>
    <xf numFmtId="0" fontId="53" fillId="0" borderId="0" xfId="3" applyFont="1" applyFill="1" applyAlignment="1" applyProtection="1">
      <alignment horizontal="center" vertical="center"/>
    </xf>
    <xf numFmtId="0" fontId="12" fillId="6" borderId="0" xfId="3" applyFont="1" applyFill="1" applyBorder="1" applyAlignment="1" applyProtection="1">
      <alignment horizontal="center" vertical="center"/>
      <protection locked="0"/>
    </xf>
    <xf numFmtId="0" fontId="12" fillId="6" borderId="3" xfId="3" applyFont="1" applyFill="1" applyBorder="1" applyAlignment="1" applyProtection="1">
      <alignment horizontal="center" vertical="center"/>
      <protection locked="0"/>
    </xf>
    <xf numFmtId="0" fontId="12" fillId="0" borderId="0" xfId="3" applyFont="1" applyFill="1" applyBorder="1" applyAlignment="1" applyProtection="1">
      <alignment horizontal="center" vertical="center"/>
      <protection locked="0"/>
    </xf>
    <xf numFmtId="0" fontId="12" fillId="0" borderId="3" xfId="3" applyFont="1" applyFill="1" applyBorder="1" applyAlignment="1" applyProtection="1">
      <alignment horizontal="center" vertical="center"/>
      <protection locked="0"/>
    </xf>
    <xf numFmtId="0" fontId="12" fillId="6" borderId="0" xfId="3" applyFont="1" applyFill="1" applyAlignment="1" applyProtection="1">
      <alignment horizontal="center" vertical="center" wrapText="1"/>
      <protection locked="0"/>
    </xf>
    <xf numFmtId="0" fontId="12" fillId="6" borderId="3" xfId="3" applyFont="1" applyFill="1" applyBorder="1" applyAlignment="1" applyProtection="1">
      <alignment horizontal="center" vertical="center" wrapText="1"/>
      <protection locked="0"/>
    </xf>
    <xf numFmtId="0" fontId="12" fillId="6" borderId="0" xfId="3" applyFont="1" applyFill="1" applyAlignment="1" applyProtection="1">
      <alignment horizontal="center" vertical="center"/>
      <protection locked="0"/>
    </xf>
    <xf numFmtId="0" fontId="12" fillId="6" borderId="0" xfId="3" applyFont="1" applyFill="1" applyAlignment="1" applyProtection="1">
      <alignment vertical="center"/>
      <protection locked="0"/>
    </xf>
    <xf numFmtId="0" fontId="12" fillId="0" borderId="0" xfId="3" applyFont="1" applyAlignment="1" applyProtection="1">
      <alignment vertical="center"/>
      <protection locked="0"/>
    </xf>
    <xf numFmtId="0" fontId="12" fillId="0" borderId="3" xfId="3" applyFont="1" applyBorder="1" applyAlignment="1" applyProtection="1">
      <alignment vertical="center"/>
      <protection locked="0"/>
    </xf>
    <xf numFmtId="0" fontId="12" fillId="2" borderId="0" xfId="3" applyFont="1" applyFill="1" applyBorder="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2" borderId="3" xfId="3" applyFont="1" applyFill="1" applyBorder="1" applyAlignment="1" applyProtection="1">
      <alignment horizontal="center" vertical="center"/>
      <protection locked="0"/>
    </xf>
    <xf numFmtId="0" fontId="53" fillId="0" borderId="1" xfId="3" applyFont="1" applyFill="1" applyBorder="1" applyAlignment="1" applyProtection="1">
      <alignment horizontal="center"/>
    </xf>
    <xf numFmtId="0" fontId="53" fillId="0" borderId="2" xfId="3" applyFont="1" applyFill="1" applyBorder="1" applyAlignment="1" applyProtection="1">
      <alignment horizontal="center"/>
    </xf>
    <xf numFmtId="0" fontId="53" fillId="0" borderId="17" xfId="3" applyFont="1" applyFill="1" applyBorder="1" applyAlignment="1" applyProtection="1">
      <alignment horizontal="center"/>
    </xf>
    <xf numFmtId="0" fontId="53" fillId="0" borderId="14" xfId="3" applyFont="1" applyFill="1" applyBorder="1" applyAlignment="1" applyProtection="1">
      <alignment horizontal="center"/>
    </xf>
    <xf numFmtId="0" fontId="53" fillId="0" borderId="0" xfId="3" applyFont="1" applyFill="1" applyBorder="1" applyAlignment="1" applyProtection="1">
      <alignment horizontal="center"/>
    </xf>
    <xf numFmtId="0" fontId="53" fillId="0" borderId="18" xfId="3" applyFont="1" applyFill="1" applyBorder="1" applyAlignment="1" applyProtection="1">
      <alignment horizontal="center"/>
    </xf>
    <xf numFmtId="0" fontId="53" fillId="0" borderId="1" xfId="3" applyFont="1" applyFill="1" applyBorder="1" applyAlignment="1" applyProtection="1">
      <alignment horizontal="center" shrinkToFit="1"/>
    </xf>
    <xf numFmtId="0" fontId="53" fillId="0" borderId="2" xfId="3" applyFont="1" applyFill="1" applyBorder="1" applyAlignment="1" applyProtection="1">
      <alignment horizontal="center" shrinkToFit="1"/>
    </xf>
    <xf numFmtId="0" fontId="53" fillId="0" borderId="17" xfId="3" applyFont="1" applyFill="1" applyBorder="1" applyAlignment="1" applyProtection="1">
      <alignment horizontal="center" shrinkToFit="1"/>
    </xf>
    <xf numFmtId="0" fontId="53" fillId="0" borderId="14" xfId="3" applyFont="1" applyFill="1" applyBorder="1" applyAlignment="1" applyProtection="1">
      <alignment horizontal="center" shrinkToFit="1"/>
    </xf>
    <xf numFmtId="0" fontId="53" fillId="0" borderId="0" xfId="3" applyFont="1" applyFill="1" applyBorder="1" applyAlignment="1" applyProtection="1">
      <alignment horizontal="center" shrinkToFit="1"/>
    </xf>
    <xf numFmtId="0" fontId="53" fillId="0" borderId="18" xfId="3" applyFont="1" applyFill="1" applyBorder="1" applyAlignment="1" applyProtection="1">
      <alignment horizontal="center" shrinkToFit="1"/>
    </xf>
    <xf numFmtId="0" fontId="46" fillId="0" borderId="1" xfId="3" applyFont="1" applyFill="1" applyBorder="1" applyAlignment="1" applyProtection="1">
      <alignment horizontal="center"/>
    </xf>
    <xf numFmtId="0" fontId="46" fillId="0" borderId="2" xfId="3" applyFont="1" applyFill="1" applyBorder="1" applyAlignment="1" applyProtection="1">
      <alignment horizontal="center"/>
    </xf>
    <xf numFmtId="0" fontId="46" fillId="0" borderId="17" xfId="3" applyFont="1" applyFill="1" applyBorder="1" applyAlignment="1" applyProtection="1">
      <alignment horizontal="center"/>
    </xf>
    <xf numFmtId="0" fontId="46" fillId="0" borderId="14" xfId="3" applyFont="1" applyFill="1" applyBorder="1" applyAlignment="1" applyProtection="1">
      <alignment horizontal="center"/>
    </xf>
    <xf numFmtId="0" fontId="46" fillId="0" borderId="0" xfId="3" applyFont="1" applyFill="1" applyBorder="1" applyAlignment="1" applyProtection="1">
      <alignment horizontal="center"/>
    </xf>
    <xf numFmtId="0" fontId="46" fillId="0" borderId="18" xfId="3" applyFont="1" applyFill="1" applyBorder="1" applyAlignment="1" applyProtection="1">
      <alignment horizontal="center"/>
    </xf>
    <xf numFmtId="0" fontId="48" fillId="0" borderId="2" xfId="3" applyFont="1" applyFill="1" applyBorder="1" applyAlignment="1" applyProtection="1">
      <alignment horizontal="center" vertical="center" shrinkToFit="1"/>
    </xf>
    <xf numFmtId="0" fontId="48" fillId="0" borderId="17" xfId="3" applyFont="1" applyFill="1" applyBorder="1" applyAlignment="1" applyProtection="1">
      <alignment horizontal="center" vertical="center" shrinkToFit="1"/>
    </xf>
    <xf numFmtId="0" fontId="48" fillId="0" borderId="0" xfId="3" applyFont="1" applyFill="1" applyBorder="1" applyAlignment="1" applyProtection="1">
      <alignment horizontal="center" vertical="center" shrinkToFit="1"/>
    </xf>
    <xf numFmtId="0" fontId="48" fillId="0" borderId="18" xfId="3" applyFont="1" applyFill="1" applyBorder="1" applyAlignment="1" applyProtection="1">
      <alignment horizontal="center" vertical="center" shrinkToFit="1"/>
    </xf>
    <xf numFmtId="0" fontId="49" fillId="0" borderId="14" xfId="3" applyFont="1" applyFill="1" applyBorder="1" applyAlignment="1" applyProtection="1">
      <alignment horizontal="center" vertical="center" shrinkToFit="1"/>
    </xf>
    <xf numFmtId="0" fontId="49" fillId="0" borderId="0" xfId="3" applyFont="1" applyFill="1" applyBorder="1" applyAlignment="1" applyProtection="1">
      <alignment horizontal="center" vertical="center" shrinkToFit="1"/>
    </xf>
    <xf numFmtId="0" fontId="49" fillId="0" borderId="18" xfId="3" applyFont="1" applyFill="1" applyBorder="1" applyAlignment="1" applyProtection="1">
      <alignment horizontal="center" vertical="center" shrinkToFit="1"/>
    </xf>
    <xf numFmtId="0" fontId="49" fillId="0" borderId="15" xfId="3" applyFont="1" applyFill="1" applyBorder="1" applyAlignment="1" applyProtection="1">
      <alignment horizontal="center" vertical="center" shrinkToFit="1"/>
    </xf>
    <xf numFmtId="0" fontId="49" fillId="0" borderId="3" xfId="3" applyFont="1" applyFill="1" applyBorder="1" applyAlignment="1" applyProtection="1">
      <alignment horizontal="center" vertical="center" shrinkToFit="1"/>
    </xf>
    <xf numFmtId="0" fontId="49" fillId="0" borderId="19" xfId="3" applyFont="1" applyFill="1" applyBorder="1" applyAlignment="1" applyProtection="1">
      <alignment horizontal="center" vertical="center" shrinkToFit="1"/>
    </xf>
    <xf numFmtId="0" fontId="57" fillId="0" borderId="14" xfId="3" applyFont="1" applyFill="1" applyBorder="1" applyAlignment="1" applyProtection="1">
      <alignment horizontal="center" vertical="center" wrapText="1" shrinkToFit="1"/>
    </xf>
    <xf numFmtId="0" fontId="57" fillId="0" borderId="0" xfId="3" applyFont="1" applyFill="1" applyBorder="1" applyAlignment="1" applyProtection="1">
      <alignment horizontal="center" vertical="center" shrinkToFit="1"/>
    </xf>
    <xf numFmtId="0" fontId="57" fillId="0" borderId="18" xfId="3" applyFont="1" applyFill="1" applyBorder="1" applyAlignment="1" applyProtection="1">
      <alignment horizontal="center" vertical="center" shrinkToFit="1"/>
    </xf>
    <xf numFmtId="0" fontId="57" fillId="0" borderId="15" xfId="3" applyFont="1" applyFill="1" applyBorder="1" applyAlignment="1" applyProtection="1">
      <alignment horizontal="center" vertical="center" shrinkToFit="1"/>
    </xf>
    <xf numFmtId="0" fontId="57" fillId="0" borderId="3" xfId="3" applyFont="1" applyFill="1" applyBorder="1" applyAlignment="1" applyProtection="1">
      <alignment horizontal="center" vertical="center" shrinkToFit="1"/>
    </xf>
    <xf numFmtId="0" fontId="57" fillId="0" borderId="19" xfId="3" applyFont="1" applyFill="1" applyBorder="1" applyAlignment="1" applyProtection="1">
      <alignment horizontal="center" vertical="center" shrinkToFit="1"/>
    </xf>
    <xf numFmtId="0" fontId="55" fillId="0" borderId="0" xfId="3" applyFont="1" applyFill="1" applyBorder="1" applyAlignment="1" applyProtection="1">
      <alignment horizontal="center" vertical="center" shrinkToFit="1"/>
    </xf>
    <xf numFmtId="0" fontId="55" fillId="0" borderId="18" xfId="3" applyFont="1" applyFill="1" applyBorder="1" applyAlignment="1" applyProtection="1">
      <alignment horizontal="center" vertical="center" shrinkToFit="1"/>
    </xf>
    <xf numFmtId="0" fontId="55" fillId="0" borderId="3" xfId="3" applyFont="1" applyFill="1" applyBorder="1" applyAlignment="1" applyProtection="1">
      <alignment horizontal="center" vertical="center" shrinkToFit="1"/>
    </xf>
    <xf numFmtId="0" fontId="55" fillId="0" borderId="19" xfId="3" applyFont="1" applyFill="1" applyBorder="1" applyAlignment="1" applyProtection="1">
      <alignment horizontal="center" vertical="center" shrinkToFit="1"/>
    </xf>
    <xf numFmtId="0" fontId="12" fillId="6" borderId="2" xfId="3" applyFont="1" applyFill="1" applyBorder="1" applyAlignment="1" applyProtection="1">
      <alignment horizontal="center" vertical="center"/>
      <protection locked="0"/>
    </xf>
    <xf numFmtId="0" fontId="12" fillId="6" borderId="17" xfId="3" applyFont="1" applyFill="1" applyBorder="1" applyAlignment="1" applyProtection="1">
      <alignment horizontal="center" vertical="center"/>
      <protection locked="0"/>
    </xf>
    <xf numFmtId="0" fontId="12" fillId="6" borderId="27" xfId="3" applyFont="1" applyFill="1" applyBorder="1" applyAlignment="1" applyProtection="1">
      <alignment horizontal="center" vertical="center"/>
      <protection locked="0"/>
    </xf>
    <xf numFmtId="0" fontId="12" fillId="6" borderId="28" xfId="3" applyFont="1" applyFill="1" applyBorder="1" applyAlignment="1" applyProtection="1">
      <alignment horizontal="center" vertical="center"/>
      <protection locked="0"/>
    </xf>
    <xf numFmtId="0" fontId="52" fillId="0" borderId="26" xfId="3" applyFont="1" applyFill="1" applyBorder="1" applyAlignment="1" applyProtection="1">
      <alignment horizontal="center" vertical="center" shrinkToFit="1"/>
    </xf>
    <xf numFmtId="0" fontId="52" fillId="0" borderId="27" xfId="3" applyFont="1" applyFill="1" applyBorder="1" applyAlignment="1" applyProtection="1">
      <alignment horizontal="center" vertical="center" shrinkToFit="1"/>
    </xf>
    <xf numFmtId="0" fontId="52" fillId="0" borderId="28" xfId="3" applyFont="1" applyFill="1" applyBorder="1" applyAlignment="1" applyProtection="1">
      <alignment horizontal="center" vertical="center" shrinkToFit="1"/>
    </xf>
    <xf numFmtId="0" fontId="12" fillId="0" borderId="29" xfId="3" applyFont="1" applyFill="1" applyBorder="1" applyAlignment="1" applyProtection="1">
      <alignment horizontal="center" vertical="center"/>
      <protection locked="0"/>
    </xf>
    <xf numFmtId="0" fontId="12" fillId="0" borderId="30" xfId="3" applyFont="1" applyBorder="1" applyAlignment="1" applyProtection="1">
      <alignment horizontal="center" vertical="center"/>
      <protection locked="0"/>
    </xf>
    <xf numFmtId="0" fontId="12" fillId="0" borderId="31" xfId="3" applyFont="1" applyBorder="1" applyAlignment="1" applyProtection="1">
      <alignment horizontal="center" vertical="center"/>
      <protection locked="0"/>
    </xf>
    <xf numFmtId="0" fontId="12" fillId="0" borderId="26" xfId="3" applyFont="1" applyBorder="1" applyAlignment="1" applyProtection="1">
      <alignment horizontal="center" vertical="center"/>
      <protection locked="0"/>
    </xf>
    <xf numFmtId="0" fontId="12" fillId="0" borderId="27" xfId="3" applyFont="1" applyBorder="1" applyAlignment="1" applyProtection="1">
      <alignment horizontal="center" vertical="center"/>
      <protection locked="0"/>
    </xf>
    <xf numFmtId="0" fontId="12" fillId="0" borderId="28" xfId="3" applyFont="1" applyBorder="1" applyAlignment="1" applyProtection="1">
      <alignment horizontal="center" vertical="center"/>
      <protection locked="0"/>
    </xf>
    <xf numFmtId="0" fontId="46" fillId="0" borderId="29" xfId="3" applyFont="1" applyFill="1" applyBorder="1" applyAlignment="1" applyProtection="1">
      <alignment horizontal="center" vertical="center" shrinkToFit="1"/>
    </xf>
    <xf numFmtId="0" fontId="46" fillId="0" borderId="30" xfId="3" applyFont="1" applyFill="1" applyBorder="1" applyAlignment="1" applyProtection="1">
      <alignment horizontal="center" vertical="center" shrinkToFit="1"/>
    </xf>
    <xf numFmtId="0" fontId="46" fillId="0" borderId="31" xfId="3" applyFont="1" applyFill="1" applyBorder="1" applyAlignment="1" applyProtection="1">
      <alignment horizontal="center" vertical="center" shrinkToFit="1"/>
    </xf>
    <xf numFmtId="0" fontId="12" fillId="0" borderId="30" xfId="3" applyFont="1" applyFill="1" applyBorder="1" applyAlignment="1" applyProtection="1">
      <alignment horizontal="center" vertical="center"/>
      <protection locked="0"/>
    </xf>
    <xf numFmtId="0" fontId="12" fillId="0" borderId="31"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0" borderId="28" xfId="3" applyFont="1" applyFill="1" applyBorder="1" applyAlignment="1" applyProtection="1">
      <alignment horizontal="center" vertical="center"/>
      <protection locked="0"/>
    </xf>
    <xf numFmtId="0" fontId="12" fillId="6" borderId="1" xfId="3" applyFont="1" applyFill="1" applyBorder="1" applyAlignment="1" applyProtection="1">
      <alignment horizontal="center" vertical="center"/>
      <protection locked="0"/>
    </xf>
    <xf numFmtId="0" fontId="12" fillId="6" borderId="26" xfId="3" applyFont="1" applyFill="1" applyBorder="1" applyAlignment="1" applyProtection="1">
      <alignment horizontal="center" vertical="center"/>
      <protection locked="0"/>
    </xf>
    <xf numFmtId="0" fontId="12" fillId="6" borderId="1" xfId="3" applyFont="1" applyFill="1" applyBorder="1" applyAlignment="1" applyProtection="1">
      <alignment horizontal="center" vertical="center" wrapText="1"/>
      <protection locked="0"/>
    </xf>
    <xf numFmtId="0" fontId="12" fillId="6" borderId="2" xfId="3" applyFont="1" applyFill="1" applyBorder="1" applyAlignment="1" applyProtection="1">
      <alignment horizontal="center" vertical="center" wrapText="1"/>
      <protection locked="0"/>
    </xf>
    <xf numFmtId="0" fontId="12" fillId="6" borderId="17" xfId="3" applyFont="1" applyFill="1" applyBorder="1" applyAlignment="1" applyProtection="1">
      <alignment horizontal="center" vertical="center" wrapText="1"/>
      <protection locked="0"/>
    </xf>
    <xf numFmtId="0" fontId="12" fillId="6" borderId="26" xfId="3" applyFont="1" applyFill="1" applyBorder="1" applyAlignment="1" applyProtection="1">
      <alignment horizontal="center" vertical="center" wrapText="1"/>
      <protection locked="0"/>
    </xf>
    <xf numFmtId="0" fontId="12" fillId="6" borderId="27" xfId="3" applyFont="1" applyFill="1" applyBorder="1" applyAlignment="1" applyProtection="1">
      <alignment horizontal="center" vertical="center" wrapText="1"/>
      <protection locked="0"/>
    </xf>
    <xf numFmtId="0" fontId="12" fillId="6" borderId="28" xfId="3" applyFont="1" applyFill="1" applyBorder="1" applyAlignment="1" applyProtection="1">
      <alignment horizontal="center" vertical="center" wrapText="1"/>
      <protection locked="0"/>
    </xf>
    <xf numFmtId="0" fontId="46" fillId="0" borderId="1" xfId="3" applyFont="1" applyFill="1" applyBorder="1" applyAlignment="1" applyProtection="1">
      <alignment horizontal="center" vertical="center" shrinkToFit="1"/>
    </xf>
    <xf numFmtId="0" fontId="46" fillId="0" borderId="2" xfId="3" applyFont="1" applyFill="1" applyBorder="1" applyAlignment="1" applyProtection="1">
      <alignment horizontal="center" vertical="center" shrinkToFit="1"/>
    </xf>
    <xf numFmtId="0" fontId="46" fillId="0" borderId="17" xfId="3" applyFont="1" applyFill="1" applyBorder="1" applyAlignment="1" applyProtection="1">
      <alignment horizontal="center" vertical="center" shrinkToFit="1"/>
    </xf>
    <xf numFmtId="0" fontId="48" fillId="0" borderId="2" xfId="3" applyFont="1" applyFill="1" applyBorder="1" applyAlignment="1" applyProtection="1">
      <alignment vertical="center" wrapText="1"/>
    </xf>
    <xf numFmtId="0" fontId="48" fillId="0" borderId="17" xfId="3" applyFont="1" applyFill="1" applyBorder="1" applyAlignment="1" applyProtection="1">
      <alignment vertical="center" wrapText="1"/>
    </xf>
    <xf numFmtId="0" fontId="48" fillId="0" borderId="0" xfId="3" applyFont="1" applyFill="1" applyBorder="1" applyAlignment="1" applyProtection="1">
      <alignment vertical="center" wrapText="1"/>
    </xf>
    <xf numFmtId="0" fontId="48" fillId="0" borderId="18" xfId="3" applyFont="1" applyFill="1" applyBorder="1" applyAlignment="1" applyProtection="1">
      <alignment vertical="center" wrapText="1"/>
    </xf>
    <xf numFmtId="0" fontId="12" fillId="0" borderId="15" xfId="3" applyFont="1" applyBorder="1" applyAlignment="1" applyProtection="1">
      <alignment horizontal="center" vertical="center"/>
      <protection locked="0"/>
    </xf>
    <xf numFmtId="0" fontId="12" fillId="0" borderId="19" xfId="3" applyFont="1" applyBorder="1" applyAlignment="1" applyProtection="1">
      <alignment horizontal="center" vertical="center"/>
      <protection locked="0"/>
    </xf>
    <xf numFmtId="0" fontId="12" fillId="0" borderId="15" xfId="3" applyFont="1" applyFill="1" applyBorder="1" applyAlignment="1" applyProtection="1">
      <alignment horizontal="center" vertical="center"/>
      <protection locked="0"/>
    </xf>
    <xf numFmtId="0" fontId="12" fillId="0" borderId="19" xfId="3" applyFont="1" applyFill="1" applyBorder="1" applyAlignment="1" applyProtection="1">
      <alignment horizontal="center" vertical="center"/>
      <protection locked="0"/>
    </xf>
    <xf numFmtId="0" fontId="52" fillId="0" borderId="14" xfId="3" applyFont="1" applyFill="1" applyBorder="1" applyAlignment="1" applyProtection="1">
      <alignment horizontal="center" vertical="center" shrinkToFit="1"/>
    </xf>
    <xf numFmtId="0" fontId="52" fillId="0" borderId="0" xfId="3" applyFont="1" applyFill="1" applyBorder="1" applyAlignment="1" applyProtection="1">
      <alignment horizontal="center" vertical="center" shrinkToFit="1"/>
    </xf>
    <xf numFmtId="0" fontId="52" fillId="0" borderId="18" xfId="3" applyFont="1" applyFill="1" applyBorder="1" applyAlignment="1" applyProtection="1">
      <alignment horizontal="center" vertical="center" shrinkToFit="1"/>
    </xf>
    <xf numFmtId="0" fontId="56" fillId="6" borderId="0" xfId="3" applyFont="1" applyFill="1" applyBorder="1" applyAlignment="1" applyProtection="1">
      <alignment vertical="center" wrapText="1"/>
      <protection locked="0"/>
    </xf>
    <xf numFmtId="0" fontId="56" fillId="6" borderId="0" xfId="3" applyFont="1" applyFill="1" applyAlignment="1" applyProtection="1">
      <alignment vertical="center" wrapText="1"/>
      <protection locked="0"/>
    </xf>
    <xf numFmtId="0" fontId="56" fillId="6" borderId="3" xfId="3" applyFont="1" applyFill="1" applyBorder="1" applyAlignment="1" applyProtection="1">
      <alignment vertical="center" wrapText="1"/>
      <protection locked="0"/>
    </xf>
    <xf numFmtId="0" fontId="53" fillId="0" borderId="0" xfId="3" applyFont="1" applyFill="1" applyBorder="1" applyAlignment="1" applyProtection="1">
      <alignment horizontal="center" vertical="center" shrinkToFit="1"/>
    </xf>
    <xf numFmtId="0" fontId="49" fillId="0" borderId="0" xfId="3" applyFont="1" applyFill="1" applyBorder="1" applyAlignment="1" applyProtection="1">
      <alignment vertical="center" shrinkToFit="1"/>
    </xf>
    <xf numFmtId="0" fontId="59" fillId="0" borderId="3" xfId="3" applyFont="1" applyFill="1" applyBorder="1" applyAlignment="1" applyProtection="1">
      <alignment horizontal="center" vertical="center"/>
    </xf>
    <xf numFmtId="0" fontId="49" fillId="0" borderId="0" xfId="3" applyFont="1" applyFill="1" applyBorder="1" applyAlignment="1" applyProtection="1">
      <alignment vertical="center" wrapText="1"/>
    </xf>
    <xf numFmtId="0" fontId="53" fillId="0" borderId="0" xfId="3" applyFont="1" applyFill="1" applyBorder="1" applyAlignment="1" applyProtection="1">
      <alignment horizontal="right"/>
    </xf>
    <xf numFmtId="0" fontId="12" fillId="0" borderId="0" xfId="3" applyFont="1" applyFill="1" applyBorder="1" applyAlignment="1" applyProtection="1">
      <protection locked="0"/>
    </xf>
    <xf numFmtId="0" fontId="12" fillId="0" borderId="3" xfId="3" applyFont="1" applyFill="1" applyBorder="1" applyAlignment="1" applyProtection="1">
      <protection locked="0"/>
    </xf>
    <xf numFmtId="0" fontId="12" fillId="0" borderId="0" xfId="3" applyFont="1" applyFill="1" applyBorder="1" applyAlignment="1" applyProtection="1">
      <alignment horizontal="center"/>
      <protection locked="0"/>
    </xf>
    <xf numFmtId="0" fontId="12" fillId="0" borderId="0" xfId="3" applyFont="1" applyBorder="1" applyAlignment="1" applyProtection="1">
      <alignment vertical="center"/>
      <protection locked="0"/>
    </xf>
    <xf numFmtId="0" fontId="12" fillId="0" borderId="3" xfId="3" applyFont="1" applyFill="1" applyBorder="1" applyAlignment="1" applyProtection="1">
      <alignment horizontal="center"/>
      <protection locked="0"/>
    </xf>
    <xf numFmtId="0" fontId="56" fillId="0" borderId="2" xfId="3" applyFont="1" applyFill="1" applyBorder="1" applyAlignment="1" applyProtection="1">
      <alignment vertical="center" wrapText="1"/>
      <protection locked="0"/>
    </xf>
    <xf numFmtId="0" fontId="56" fillId="0" borderId="2" xfId="3" applyFont="1" applyBorder="1" applyAlignment="1" applyProtection="1">
      <alignment vertical="center" wrapText="1"/>
      <protection locked="0"/>
    </xf>
    <xf numFmtId="0" fontId="56" fillId="0" borderId="3" xfId="3" applyFont="1" applyBorder="1" applyAlignment="1" applyProtection="1">
      <alignment vertical="center" wrapText="1"/>
      <protection locked="0"/>
    </xf>
    <xf numFmtId="0" fontId="61" fillId="0" borderId="0" xfId="3" applyFont="1" applyFill="1" applyBorder="1" applyAlignment="1" applyProtection="1">
      <alignment horizontal="distributed" vertical="center"/>
    </xf>
    <xf numFmtId="0" fontId="12" fillId="0" borderId="0" xfId="3" applyFont="1" applyAlignment="1" applyProtection="1">
      <alignment horizontal="distributed" vertical="center"/>
    </xf>
    <xf numFmtId="0" fontId="14" fillId="0" borderId="0" xfId="3" applyFont="1" applyFill="1" applyBorder="1" applyAlignment="1" applyProtection="1">
      <alignment horizontal="center" vertical="center"/>
      <protection locked="0"/>
    </xf>
    <xf numFmtId="0" fontId="53" fillId="0" borderId="0" xfId="3" applyFont="1" applyFill="1" applyBorder="1" applyAlignment="1" applyProtection="1">
      <alignment vertical="center" shrinkToFit="1"/>
    </xf>
    <xf numFmtId="0" fontId="12" fillId="0" borderId="0" xfId="3" applyFont="1" applyAlignment="1" applyProtection="1">
      <alignment vertical="center" shrinkToFit="1"/>
    </xf>
    <xf numFmtId="0" fontId="49" fillId="0" borderId="0" xfId="3" applyFont="1" applyFill="1" applyAlignment="1" applyProtection="1">
      <alignment vertical="center" wrapText="1"/>
    </xf>
    <xf numFmtId="0" fontId="14" fillId="0" borderId="0" xfId="3" applyFont="1" applyFill="1" applyAlignment="1" applyProtection="1">
      <alignment vertical="center"/>
      <protection locked="0"/>
    </xf>
    <xf numFmtId="0" fontId="12" fillId="2" borderId="0" xfId="3" applyFont="1" applyFill="1" applyBorder="1" applyAlignment="1" applyProtection="1">
      <alignment vertical="center"/>
      <protection locked="0"/>
    </xf>
    <xf numFmtId="0" fontId="12" fillId="2" borderId="0" xfId="3" applyFont="1" applyFill="1" applyAlignment="1" applyProtection="1">
      <alignment vertical="center"/>
      <protection locked="0"/>
    </xf>
    <xf numFmtId="0" fontId="12" fillId="2" borderId="3" xfId="3" applyFont="1" applyFill="1" applyBorder="1" applyAlignment="1" applyProtection="1">
      <alignment vertical="center"/>
      <protection locked="0"/>
    </xf>
    <xf numFmtId="0" fontId="12" fillId="0" borderId="0" xfId="3" applyFont="1" applyBorder="1" applyAlignment="1" applyProtection="1">
      <alignment horizontal="center" vertical="center"/>
      <protection locked="0"/>
    </xf>
    <xf numFmtId="0" fontId="12" fillId="0" borderId="0" xfId="3" applyFont="1" applyFill="1" applyAlignment="1" applyProtection="1">
      <alignment vertical="center"/>
      <protection locked="0"/>
    </xf>
    <xf numFmtId="0" fontId="12" fillId="0" borderId="0" xfId="3" applyFont="1" applyFill="1" applyAlignment="1" applyProtection="1">
      <alignment horizontal="center" vertical="center"/>
      <protection locked="0"/>
    </xf>
    <xf numFmtId="0" fontId="62" fillId="0" borderId="14" xfId="3" applyFont="1" applyFill="1" applyBorder="1" applyAlignment="1" applyProtection="1">
      <alignment horizontal="distributed" vertical="center" justifyLastLine="1"/>
    </xf>
    <xf numFmtId="0" fontId="62" fillId="0" borderId="0" xfId="3" applyFont="1" applyFill="1" applyBorder="1" applyAlignment="1" applyProtection="1">
      <alignment horizontal="distributed" vertical="center" justifyLastLine="1"/>
    </xf>
    <xf numFmtId="0" fontId="62" fillId="0" borderId="0" xfId="3" applyFont="1" applyFill="1" applyBorder="1" applyAlignment="1" applyProtection="1">
      <alignment vertical="center" shrinkToFit="1"/>
    </xf>
    <xf numFmtId="0" fontId="62" fillId="0" borderId="18" xfId="3" applyFont="1" applyFill="1" applyBorder="1" applyAlignment="1" applyProtection="1">
      <alignment vertical="center" shrinkToFit="1"/>
    </xf>
    <xf numFmtId="0" fontId="49" fillId="0" borderId="14" xfId="3" applyFont="1" applyFill="1" applyBorder="1" applyAlignment="1" applyProtection="1">
      <alignment horizontal="distributed" vertical="center" justifyLastLine="1"/>
    </xf>
    <xf numFmtId="0" fontId="49" fillId="0" borderId="0" xfId="3" applyFont="1" applyFill="1" applyBorder="1" applyAlignment="1" applyProtection="1">
      <alignment horizontal="distributed" vertical="center" justifyLastLine="1"/>
    </xf>
    <xf numFmtId="0" fontId="49" fillId="0" borderId="18" xfId="3" applyFont="1" applyFill="1" applyBorder="1" applyAlignment="1" applyProtection="1">
      <alignment vertical="center" wrapText="1"/>
    </xf>
    <xf numFmtId="0" fontId="14" fillId="0" borderId="0" xfId="3" applyFont="1" applyAlignment="1" applyProtection="1">
      <alignment horizontal="center" vertical="center"/>
      <protection locked="0"/>
    </xf>
    <xf numFmtId="0" fontId="14" fillId="0" borderId="0" xfId="3" applyFont="1" applyBorder="1" applyAlignment="1" applyProtection="1">
      <alignment horizontal="center" vertical="center"/>
      <protection locked="0"/>
    </xf>
    <xf numFmtId="0" fontId="14" fillId="0" borderId="3" xfId="3" applyFont="1" applyBorder="1" applyAlignment="1" applyProtection="1">
      <alignment horizontal="center" vertical="center"/>
      <protection locked="0"/>
    </xf>
    <xf numFmtId="0" fontId="53" fillId="0" borderId="0" xfId="3" applyFont="1" applyFill="1" applyBorder="1" applyAlignment="1" applyProtection="1">
      <alignment horizontal="left" vertical="center" shrinkToFit="1"/>
    </xf>
    <xf numFmtId="0" fontId="55" fillId="0" borderId="14" xfId="3" applyFont="1" applyFill="1" applyBorder="1" applyAlignment="1" applyProtection="1">
      <alignment horizontal="center" vertical="center" shrinkToFit="1"/>
    </xf>
    <xf numFmtId="0" fontId="55" fillId="0" borderId="0" xfId="3" applyFont="1" applyFill="1" applyAlignment="1" applyProtection="1">
      <alignment horizontal="center" vertical="center" shrinkToFit="1"/>
    </xf>
    <xf numFmtId="0" fontId="55" fillId="0" borderId="0" xfId="3" applyFont="1" applyFill="1" applyBorder="1" applyAlignment="1" applyProtection="1">
      <alignment vertical="center" shrinkToFit="1"/>
    </xf>
    <xf numFmtId="0" fontId="12" fillId="0" borderId="32" xfId="3" applyFont="1" applyFill="1" applyBorder="1" applyAlignment="1" applyProtection="1">
      <alignment horizontal="center" vertical="center"/>
      <protection locked="0"/>
    </xf>
    <xf numFmtId="0" fontId="49" fillId="0" borderId="32" xfId="3" applyFont="1" applyFill="1" applyBorder="1" applyAlignment="1" applyProtection="1">
      <alignment horizontal="center" vertical="center"/>
    </xf>
    <xf numFmtId="0" fontId="12" fillId="0" borderId="32" xfId="3" applyFont="1" applyBorder="1" applyAlignment="1" applyProtection="1">
      <alignment horizontal="center" vertical="center"/>
      <protection locked="0"/>
    </xf>
    <xf numFmtId="0" fontId="10" fillId="0" borderId="0" xfId="0" applyFont="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left" vertical="top" wrapText="1"/>
    </xf>
    <xf numFmtId="0" fontId="12" fillId="0" borderId="0" xfId="0" applyFont="1" applyBorder="1" applyAlignment="1">
      <alignment horizontal="left" vertical="top" wrapText="1"/>
    </xf>
    <xf numFmtId="0" fontId="13" fillId="0" borderId="3" xfId="0" applyFont="1" applyBorder="1" applyAlignment="1">
      <alignment horizontal="center" vertical="center"/>
    </xf>
    <xf numFmtId="0" fontId="13" fillId="0" borderId="0" xfId="0" applyFont="1" applyAlignment="1">
      <alignment horizontal="left" vertical="center" wrapText="1"/>
    </xf>
    <xf numFmtId="0" fontId="12" fillId="0" borderId="0" xfId="0" applyFont="1" applyBorder="1" applyAlignment="1">
      <alignment horizontal="left" wrapText="1"/>
    </xf>
    <xf numFmtId="0" fontId="12" fillId="0" borderId="2" xfId="0" applyFont="1" applyBorder="1" applyAlignment="1">
      <alignment horizontal="center" vertical="top" wrapText="1"/>
    </xf>
    <xf numFmtId="0" fontId="13" fillId="0" borderId="3" xfId="0" applyFont="1" applyBorder="1" applyAlignment="1">
      <alignment horizontal="left" vertical="center"/>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5" fillId="0" borderId="0" xfId="0" applyFont="1" applyAlignment="1">
      <alignment horizontal="left" vertical="center"/>
    </xf>
    <xf numFmtId="0" fontId="12" fillId="0" borderId="0" xfId="0" applyFont="1" applyBorder="1" applyAlignment="1" applyProtection="1">
      <alignment horizontal="left" vertical="center" shrinkToFit="1"/>
      <protection locked="0"/>
    </xf>
    <xf numFmtId="0" fontId="0" fillId="0" borderId="0" xfId="0"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center" vertical="center"/>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6" fillId="0" borderId="0" xfId="0" applyFont="1" applyAlignment="1">
      <alignment horizontal="left" vertical="center"/>
    </xf>
    <xf numFmtId="0" fontId="0" fillId="0" borderId="0" xfId="0" applyAlignment="1">
      <alignment horizontal="right" vertical="center"/>
    </xf>
    <xf numFmtId="0" fontId="0" fillId="0" borderId="0" xfId="0" applyBorder="1" applyAlignment="1">
      <alignment horizontal="left" vertical="center"/>
    </xf>
    <xf numFmtId="0" fontId="18" fillId="10" borderId="35" xfId="0" quotePrefix="1" applyFont="1" applyFill="1" applyBorder="1" applyAlignment="1">
      <alignment horizontal="center" vertical="center"/>
    </xf>
    <xf numFmtId="0" fontId="18" fillId="10" borderId="11" xfId="0" applyFont="1" applyFill="1" applyBorder="1" applyAlignment="1">
      <alignment horizontal="center" vertical="center"/>
    </xf>
    <xf numFmtId="0" fontId="40" fillId="10" borderId="13" xfId="0" applyFont="1" applyFill="1" applyBorder="1" applyAlignment="1">
      <alignment horizontal="center" vertical="center" wrapText="1"/>
    </xf>
    <xf numFmtId="0" fontId="19" fillId="10" borderId="20" xfId="0" applyFont="1" applyFill="1" applyBorder="1" applyAlignment="1">
      <alignment vertical="center" wrapText="1"/>
    </xf>
    <xf numFmtId="0" fontId="19" fillId="10" borderId="39" xfId="0" applyFont="1" applyFill="1" applyBorder="1" applyAlignment="1">
      <alignment horizontal="left" vertical="center" wrapText="1"/>
    </xf>
    <xf numFmtId="0" fontId="63" fillId="10" borderId="39" xfId="0" applyFont="1" applyFill="1" applyBorder="1" applyAlignment="1">
      <alignment horizontal="left" vertical="center" wrapText="1"/>
    </xf>
    <xf numFmtId="0" fontId="18" fillId="10" borderId="37" xfId="0" applyFont="1" applyFill="1" applyBorder="1" applyAlignment="1">
      <alignment horizontal="center" vertical="center"/>
    </xf>
    <xf numFmtId="0" fontId="18" fillId="10" borderId="12" xfId="0" applyFont="1" applyFill="1" applyBorder="1" applyAlignment="1">
      <alignment horizontal="center" vertical="center"/>
    </xf>
    <xf numFmtId="0" fontId="19" fillId="10" borderId="40" xfId="0" applyFont="1" applyFill="1" applyBorder="1" applyAlignment="1">
      <alignment horizontal="left" vertical="center" wrapText="1"/>
    </xf>
    <xf numFmtId="0" fontId="63" fillId="10" borderId="40" xfId="0" applyFont="1" applyFill="1" applyBorder="1" applyAlignment="1">
      <alignment horizontal="left" vertical="center" wrapText="1"/>
    </xf>
    <xf numFmtId="0" fontId="40" fillId="10" borderId="7" xfId="0" quotePrefix="1" applyFont="1" applyFill="1" applyBorder="1" applyAlignment="1">
      <alignment horizontal="center" vertical="center"/>
    </xf>
    <xf numFmtId="0" fontId="18" fillId="10" borderId="13" xfId="0" applyFont="1" applyFill="1" applyBorder="1" applyAlignment="1">
      <alignment horizontal="center" vertical="center"/>
    </xf>
    <xf numFmtId="0" fontId="63" fillId="10" borderId="20" xfId="0" applyFont="1" applyFill="1" applyBorder="1" applyAlignment="1">
      <alignment vertical="center" wrapText="1"/>
    </xf>
    <xf numFmtId="0" fontId="19" fillId="10" borderId="11" xfId="0" applyFont="1" applyFill="1" applyBorder="1" applyAlignment="1">
      <alignment horizontal="center" vertical="center" wrapText="1"/>
    </xf>
    <xf numFmtId="0" fontId="40" fillId="10" borderId="13" xfId="0" applyFont="1" applyFill="1" applyBorder="1" applyAlignment="1">
      <alignment horizontal="center" vertical="center"/>
    </xf>
    <xf numFmtId="0" fontId="19" fillId="10" borderId="13" xfId="0" applyFont="1" applyFill="1" applyBorder="1" applyAlignment="1">
      <alignment horizontal="center" vertical="center" wrapText="1"/>
    </xf>
    <xf numFmtId="0" fontId="40" fillId="10" borderId="35" xfId="0" quotePrefix="1" applyFont="1" applyFill="1" applyBorder="1" applyAlignment="1">
      <alignment horizontal="center" vertical="center"/>
    </xf>
    <xf numFmtId="0" fontId="40" fillId="10" borderId="11" xfId="0" applyFont="1" applyFill="1" applyBorder="1" applyAlignment="1">
      <alignment horizontal="center" vertical="center"/>
    </xf>
    <xf numFmtId="0" fontId="19" fillId="10" borderId="36" xfId="0" applyFont="1" applyFill="1" applyBorder="1" applyAlignment="1">
      <alignment vertical="center" wrapText="1"/>
    </xf>
  </cellXfs>
  <cellStyles count="5">
    <cellStyle name="標準 2" xfId="3"/>
    <cellStyle name="標準 2 2" xfId="1"/>
    <cellStyle name="常规" xfId="0" builtinId="0"/>
    <cellStyle name="超链接" xfId="2" builtinId="8"/>
    <cellStyle name="千位分隔[0]" xfId="4" builtinId="6"/>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sq">
              <a:solidFill>
                <a:srgbClr val="FF0000"/>
              </a:solidFill>
              <a:round/>
            </a:ln>
            <a:effectLst/>
          </c:spPr>
          <c:marker>
            <c:symbol val="circle"/>
            <c:size val="5"/>
            <c:spPr>
              <a:solidFill>
                <a:schemeClr val="accent6"/>
              </a:solidFill>
              <a:ln w="9525">
                <a:solidFill>
                  <a:schemeClr val="accent6"/>
                </a:solidFill>
              </a:ln>
              <a:effectLst/>
            </c:spPr>
          </c:marker>
          <c:dPt>
            <c:idx val="0"/>
            <c:marker>
              <c:spPr>
                <a:solidFill>
                  <a:schemeClr val="tx1"/>
                </a:solidFill>
                <a:ln w="9525">
                  <a:solidFill>
                    <a:schemeClr val="tx1"/>
                  </a:solidFill>
                </a:ln>
                <a:effectLst/>
              </c:spPr>
            </c:marker>
            <c:bubble3D val="0"/>
          </c:dPt>
          <c:dPt>
            <c:idx val="1"/>
            <c:marker>
              <c:spPr>
                <a:solidFill>
                  <a:schemeClr val="tx1"/>
                </a:solidFill>
                <a:ln w="9525">
                  <a:solidFill>
                    <a:schemeClr val="tx1"/>
                  </a:solidFill>
                </a:ln>
                <a:effectLst/>
              </c:spPr>
            </c:marker>
            <c:bubble3D val="0"/>
          </c:dPt>
          <c:dPt>
            <c:idx val="2"/>
            <c:marker>
              <c:spPr>
                <a:solidFill>
                  <a:schemeClr val="tx1"/>
                </a:solidFill>
                <a:ln w="9525">
                  <a:solidFill>
                    <a:schemeClr val="tx1"/>
                  </a:solidFill>
                </a:ln>
                <a:effectLst/>
              </c:spPr>
            </c:marker>
            <c:bubble3D val="0"/>
          </c:dPt>
          <c:dPt>
            <c:idx val="3"/>
            <c:marker>
              <c:spPr>
                <a:solidFill>
                  <a:schemeClr val="tx1"/>
                </a:solidFill>
                <a:ln w="9525">
                  <a:solidFill>
                    <a:schemeClr val="tx1"/>
                  </a:solidFill>
                </a:ln>
                <a:effectLst/>
              </c:spPr>
            </c:marker>
            <c:bubble3D val="0"/>
          </c:dPt>
          <c:dPt>
            <c:idx val="4"/>
            <c:marker>
              <c:spPr>
                <a:solidFill>
                  <a:schemeClr val="tx1"/>
                </a:solidFill>
                <a:ln w="9525">
                  <a:solidFill>
                    <a:schemeClr val="tx1"/>
                  </a:solidFill>
                </a:ln>
                <a:effectLst/>
              </c:spPr>
            </c:marker>
            <c:bubble3D val="0"/>
          </c:dPt>
          <c:cat>
            <c:strRef>
              <c:f>'Form1-2 SIT OFFICE USE ONLY'!$R$15:$R$19</c:f>
              <c:strCache>
                <c:ptCount val="5"/>
                <c:pt idx="0">
                  <c:v>1)</c:v>
                </c:pt>
                <c:pt idx="1">
                  <c:v>2)</c:v>
                </c:pt>
                <c:pt idx="2">
                  <c:v>3)</c:v>
                </c:pt>
                <c:pt idx="3">
                  <c:v>4)</c:v>
                </c:pt>
                <c:pt idx="4">
                  <c:v>5)</c:v>
                </c:pt>
              </c:strCache>
            </c:strRef>
          </c:cat>
          <c:val>
            <c:numRef>
              <c:f>'Form1-2 SIT OFFICE USE ONLY'!$S$15:$S$19</c:f>
              <c:numCache>
                <c:formatCode>General</c:formatCode>
                <c:ptCount val="5"/>
                <c:pt idx="0">
                  <c:v>0</c:v>
                </c:pt>
                <c:pt idx="1">
                  <c:v>0</c:v>
                </c:pt>
                <c:pt idx="2">
                  <c:v>0</c:v>
                </c:pt>
                <c:pt idx="3">
                  <c:v>0</c:v>
                </c:pt>
                <c:pt idx="4">
                  <c:v>0</c:v>
                </c:pt>
              </c:numCache>
            </c:numRef>
          </c:val>
          <c:extLst/>
        </c:ser>
        <c:dLbls>
          <c:showLegendKey val="0"/>
          <c:showVal val="0"/>
          <c:showCatName val="0"/>
          <c:showSerName val="0"/>
          <c:showPercent val="0"/>
          <c:showBubbleSize val="0"/>
        </c:dLbls>
        <c:axId val="139618176"/>
        <c:axId val="139619328"/>
      </c:radarChart>
      <c:catAx>
        <c:axId val="139618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lang="ja-JP" sz="900" b="0" i="0" u="none" strike="noStrike" kern="1200" baseline="0">
                <a:ln>
                  <a:solidFill>
                    <a:schemeClr val="tx1"/>
                  </a:solidFill>
                </a:ln>
                <a:solidFill>
                  <a:schemeClr val="tx1">
                    <a:lumMod val="65000"/>
                    <a:lumOff val="35000"/>
                  </a:schemeClr>
                </a:solidFill>
                <a:latin typeface="Arial" panose="020B0604020202020204" pitchFamily="34" charset="0"/>
                <a:ea typeface="+mn-ea"/>
                <a:cs typeface="Arial" panose="020B0604020202020204" pitchFamily="34" charset="0"/>
              </a:defRPr>
            </a:pPr>
            <a:endParaRPr lang="zh-CN"/>
          </a:p>
        </c:txPr>
        <c:crossAx val="139619328"/>
        <c:crosses val="autoZero"/>
        <c:auto val="1"/>
        <c:lblAlgn val="ctr"/>
        <c:lblOffset val="100"/>
        <c:noMultiLvlLbl val="0"/>
      </c:catAx>
      <c:valAx>
        <c:axId val="139619328"/>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ln>
                  <a:solidFill>
                    <a:schemeClr val="tx1"/>
                  </a:solidFill>
                </a:ln>
                <a:solidFill>
                  <a:schemeClr val="tx1">
                    <a:lumMod val="65000"/>
                    <a:lumOff val="35000"/>
                  </a:schemeClr>
                </a:solidFill>
                <a:latin typeface="+mn-lt"/>
                <a:ea typeface="+mn-ea"/>
                <a:cs typeface="+mn-cs"/>
              </a:defRPr>
            </a:pPr>
            <a:endParaRPr lang="zh-CN"/>
          </a:p>
        </c:txPr>
        <c:crossAx val="139618176"/>
        <c:crosses val="autoZero"/>
        <c:crossBetween val="between"/>
      </c:valAx>
      <c:spPr>
        <a:noFill/>
        <a:ln w="15875">
          <a:noFill/>
        </a:ln>
        <a:effectLst/>
      </c:spPr>
    </c:plotArea>
    <c:plotVisOnly val="1"/>
    <c:dispBlanksAs val="gap"/>
    <c:showDLblsOverMax val="0"/>
  </c:chart>
  <c:spPr>
    <a:noFill/>
    <a:ln w="9525" cap="flat" cmpd="sng" algn="ctr">
      <a:noFill/>
      <a:round/>
    </a:ln>
    <a:effectLst>
      <a:outerShdw sx="1000" sy="1000" algn="ctr" rotWithShape="0">
        <a:schemeClr val="bg1"/>
      </a:outerShdw>
    </a:effectLst>
  </c:spPr>
  <c:txPr>
    <a:bodyPr/>
    <a:lstStyle/>
    <a:p>
      <a:pPr>
        <a:defRPr>
          <a:ln>
            <a:solidFill>
              <a:schemeClr val="tx1"/>
            </a:solidFill>
          </a:ln>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Q$1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108855</xdr:colOff>
      <xdr:row>20</xdr:row>
      <xdr:rowOff>40820</xdr:rowOff>
    </xdr:from>
    <xdr:to>
      <xdr:col>4</xdr:col>
      <xdr:colOff>2626178</xdr:colOff>
      <xdr:row>50</xdr:row>
      <xdr:rowOff>110225</xdr:rowOff>
    </xdr:to>
    <xdr:pic>
      <xdr:nvPicPr>
        <xdr:cNvPr id="3" name="図 2"/>
        <xdr:cNvPicPr>
          <a:picLocks noChangeAspect="1"/>
        </xdr:cNvPicPr>
      </xdr:nvPicPr>
      <xdr:blipFill>
        <a:blip xmlns:r="http://schemas.openxmlformats.org/officeDocument/2006/relationships" r:embed="rId1"/>
        <a:stretch>
          <a:fillRect/>
        </a:stretch>
      </xdr:blipFill>
      <xdr:spPr>
        <a:xfrm>
          <a:off x="340176" y="13593534"/>
          <a:ext cx="4476752" cy="5376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945355</xdr:colOff>
      <xdr:row>3</xdr:row>
      <xdr:rowOff>76200</xdr:rowOff>
    </xdr:from>
    <xdr:to>
      <xdr:col>8</xdr:col>
      <xdr:colOff>19049</xdr:colOff>
      <xdr:row>11</xdr:row>
      <xdr:rowOff>57150</xdr:rowOff>
    </xdr:to>
    <xdr:sp macro="" textlink="">
      <xdr:nvSpPr>
        <xdr:cNvPr id="2" name="Text Box 13"/>
        <xdr:cNvSpPr txBox="1">
          <a:spLocks noChangeArrowheads="1"/>
        </xdr:cNvSpPr>
      </xdr:nvSpPr>
      <xdr:spPr bwMode="auto">
        <a:xfrm>
          <a:off x="9432130" y="857250"/>
          <a:ext cx="1407319" cy="1809750"/>
        </a:xfrm>
        <a:prstGeom prst="rect">
          <a:avLst/>
        </a:prstGeom>
        <a:solidFill>
          <a:schemeClr val="bg1"/>
        </a:solidFill>
        <a:ln w="9525">
          <a:solidFill>
            <a:srgbClr val="000000"/>
          </a:solidFill>
          <a:miter lim="800000"/>
          <a:headEnd/>
          <a:tailEnd/>
        </a:ln>
        <a:extLst/>
      </xdr:spPr>
      <xdr:txBody>
        <a:bodyPr rot="0" vert="horz" wrap="square" lIns="74295" tIns="8890" rIns="74295" bIns="8890" anchor="t" anchorCtr="0" upright="1">
          <a:noAutofit/>
        </a:bodyPr>
        <a:lstStyle/>
        <a:p>
          <a:pPr algn="ctr">
            <a:lnSpc>
              <a:spcPts val="1200"/>
            </a:lnSpc>
            <a:spcAft>
              <a:spcPts val="0"/>
            </a:spcAft>
          </a:pPr>
          <a:r>
            <a:rPr lang="en-US" sz="800" kern="100">
              <a:effectLst/>
              <a:latin typeface="Century"/>
              <a:ea typeface="ＭＳ 明朝"/>
              <a:cs typeface="Times New Roman"/>
            </a:rPr>
            <a:t> </a:t>
          </a:r>
          <a:endParaRPr lang="ja-JP" sz="1050" kern="100">
            <a:effectLst/>
            <a:latin typeface="Century"/>
            <a:ea typeface="ＭＳ 明朝"/>
            <a:cs typeface="Times New Roman"/>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1100" kern="100">
              <a:effectLst/>
              <a:latin typeface="Arial" panose="020B0604020202020204" pitchFamily="34" charset="0"/>
              <a:ea typeface="ＭＳ 明朝"/>
              <a:cs typeface="Arial" panose="020B0604020202020204" pitchFamily="34" charset="0"/>
            </a:rPr>
            <a:t>Photo</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3 x 4 (cm)</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900" u="sng" kern="100">
              <a:effectLst/>
              <a:latin typeface="Arial" panose="020B0604020202020204" pitchFamily="34" charset="0"/>
              <a:ea typeface="ＭＳ Ｐ明朝"/>
              <a:cs typeface="Arial" panose="020B0604020202020204" pitchFamily="34" charset="0"/>
            </a:rPr>
            <a:t>Paste</a:t>
          </a:r>
          <a:r>
            <a:rPr lang="en-US" sz="900" kern="100">
              <a:effectLst/>
              <a:latin typeface="Arial" panose="020B0604020202020204" pitchFamily="34" charset="0"/>
              <a:ea typeface="ＭＳ Ｐ明朝"/>
              <a:cs typeface="Arial" panose="020B0604020202020204" pitchFamily="34" charset="0"/>
            </a:rPr>
            <a:t> a photograph or digital image taken within the past 6 months.</a:t>
          </a:r>
          <a:endParaRPr lang="ja-JP" sz="1050" kern="100">
            <a:effectLst/>
            <a:latin typeface="Arial" panose="020B0604020202020204" pitchFamily="34" charset="0"/>
            <a:ea typeface="ＭＳ 明朝"/>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29</xdr:row>
          <xdr:rowOff>285750</xdr:rowOff>
        </xdr:from>
        <xdr:to>
          <xdr:col>3</xdr:col>
          <xdr:colOff>1238250</xdr:colOff>
          <xdr:row>31</xdr:row>
          <xdr:rowOff>28575</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zh-CN" sz="900" b="0" i="0" u="none" strike="noStrike" baseline="0">
                  <a:solidFill>
                    <a:srgbClr val="000000"/>
                  </a:solidFill>
                  <a:latin typeface="Meiryo UI"/>
                  <a:ea typeface="Meiryo UI"/>
                  <a:cs typeface="Meiryo UI"/>
                </a:rPr>
                <a:t>One semester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257175</xdr:rowOff>
        </xdr:from>
        <xdr:to>
          <xdr:col>3</xdr:col>
          <xdr:colOff>1238250</xdr:colOff>
          <xdr:row>32</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zh-CN" sz="900" b="0" i="0" u="none" strike="noStrike" baseline="0">
                  <a:solidFill>
                    <a:srgbClr val="000000"/>
                  </a:solidFill>
                  <a:latin typeface="Meiryo UI"/>
                  <a:ea typeface="Meiryo UI"/>
                  <a:cs typeface="Meiryo UI"/>
                </a:rPr>
                <a:t>Two semesters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514350</xdr:colOff>
      <xdr:row>13</xdr:row>
      <xdr:rowOff>85725</xdr:rowOff>
    </xdr:from>
    <xdr:to>
      <xdr:col>8</xdr:col>
      <xdr:colOff>838200</xdr:colOff>
      <xdr:row>19</xdr:row>
      <xdr:rowOff>190499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2380</xdr:colOff>
      <xdr:row>3</xdr:row>
      <xdr:rowOff>47625</xdr:rowOff>
    </xdr:from>
    <xdr:to>
      <xdr:col>1</xdr:col>
      <xdr:colOff>1409699</xdr:colOff>
      <xdr:row>12</xdr:row>
      <xdr:rowOff>66675</xdr:rowOff>
    </xdr:to>
    <xdr:sp macro="" textlink="">
      <xdr:nvSpPr>
        <xdr:cNvPr id="8" name="Text Box 13"/>
        <xdr:cNvSpPr txBox="1">
          <a:spLocks noChangeArrowheads="1"/>
        </xdr:cNvSpPr>
      </xdr:nvSpPr>
      <xdr:spPr bwMode="auto">
        <a:xfrm>
          <a:off x="202405" y="771525"/>
          <a:ext cx="1407319" cy="1800225"/>
        </a:xfrm>
        <a:prstGeom prst="rect">
          <a:avLst/>
        </a:prstGeom>
        <a:solidFill>
          <a:schemeClr val="bg1"/>
        </a:solidFill>
        <a:ln w="9525">
          <a:solidFill>
            <a:srgbClr val="000000"/>
          </a:solidFill>
          <a:miter lim="800000"/>
          <a:headEnd/>
          <a:tailEnd/>
        </a:ln>
        <a:extLst/>
      </xdr:spPr>
      <xdr:txBody>
        <a:bodyPr rot="0" vert="horz" wrap="square" lIns="74295" tIns="8890" rIns="74295" bIns="8890" anchor="t" anchorCtr="0" upright="1">
          <a:noAutofit/>
        </a:bodyPr>
        <a:lstStyle/>
        <a:p>
          <a:pPr algn="ctr">
            <a:lnSpc>
              <a:spcPts val="1200"/>
            </a:lnSpc>
            <a:spcAft>
              <a:spcPts val="0"/>
            </a:spcAft>
          </a:pPr>
          <a:r>
            <a:rPr lang="en-US" sz="800" kern="100">
              <a:effectLst/>
              <a:latin typeface="Century"/>
              <a:ea typeface="ＭＳ 明朝"/>
              <a:cs typeface="Times New Roman"/>
            </a:rPr>
            <a:t> </a:t>
          </a:r>
          <a:endParaRPr lang="ja-JP" sz="1050" kern="100">
            <a:effectLst/>
            <a:latin typeface="Century"/>
            <a:ea typeface="ＭＳ 明朝"/>
            <a:cs typeface="Times New Roman"/>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1100" kern="100">
              <a:effectLst/>
              <a:latin typeface="Arial" panose="020B0604020202020204" pitchFamily="34" charset="0"/>
              <a:ea typeface="ＭＳ 明朝"/>
              <a:cs typeface="Arial" panose="020B0604020202020204" pitchFamily="34" charset="0"/>
            </a:rPr>
            <a:t>Photo</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3 x 4 (cm)</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800" kern="100">
              <a:effectLst/>
              <a:latin typeface="Arial" panose="020B0604020202020204" pitchFamily="34" charset="0"/>
              <a:ea typeface="ＭＳ 明朝"/>
              <a:cs typeface="Arial" panose="020B0604020202020204" pitchFamily="34" charset="0"/>
            </a:rPr>
            <a:t> </a:t>
          </a:r>
          <a:endParaRPr lang="ja-JP" sz="1050" kern="100">
            <a:effectLst/>
            <a:latin typeface="Arial" panose="020B0604020202020204" pitchFamily="34" charset="0"/>
            <a:ea typeface="ＭＳ 明朝"/>
            <a:cs typeface="Arial" panose="020B0604020202020204" pitchFamily="34" charset="0"/>
          </a:endParaRPr>
        </a:p>
        <a:p>
          <a:pPr algn="ctr">
            <a:lnSpc>
              <a:spcPts val="1200"/>
            </a:lnSpc>
            <a:spcAft>
              <a:spcPts val="0"/>
            </a:spcAft>
          </a:pPr>
          <a:r>
            <a:rPr lang="en-US" sz="900" u="sng" kern="100">
              <a:effectLst/>
              <a:latin typeface="Arial" panose="020B0604020202020204" pitchFamily="34" charset="0"/>
              <a:ea typeface="ＭＳ Ｐ明朝"/>
              <a:cs typeface="Arial" panose="020B0604020202020204" pitchFamily="34" charset="0"/>
            </a:rPr>
            <a:t>Paste</a:t>
          </a:r>
          <a:r>
            <a:rPr lang="en-US" sz="900" kern="100">
              <a:effectLst/>
              <a:latin typeface="Arial" panose="020B0604020202020204" pitchFamily="34" charset="0"/>
              <a:ea typeface="ＭＳ Ｐ明朝"/>
              <a:cs typeface="Arial" panose="020B0604020202020204" pitchFamily="34" charset="0"/>
            </a:rPr>
            <a:t> a photograph or digital image taken within the past 6 months.</a:t>
          </a:r>
          <a:endParaRPr lang="ja-JP" sz="1050" kern="100">
            <a:effectLst/>
            <a:latin typeface="Arial" panose="020B0604020202020204" pitchFamily="34" charset="0"/>
            <a:ea typeface="ＭＳ 明朝"/>
            <a:cs typeface="Arial" panose="020B0604020202020204" pitchFamily="34" charset="0"/>
          </a:endParaRPr>
        </a:p>
      </xdr:txBody>
    </xdr:sp>
    <xdr:clientData/>
  </xdr:twoCellAnchor>
  <xdr:twoCellAnchor>
    <xdr:from>
      <xdr:col>0</xdr:col>
      <xdr:colOff>0</xdr:colOff>
      <xdr:row>0</xdr:row>
      <xdr:rowOff>0</xdr:rowOff>
    </xdr:from>
    <xdr:to>
      <xdr:col>19</xdr:col>
      <xdr:colOff>462643</xdr:colOff>
      <xdr:row>28</xdr:row>
      <xdr:rowOff>149679</xdr:rowOff>
    </xdr:to>
    <xdr:sp macro="" textlink="">
      <xdr:nvSpPr>
        <xdr:cNvPr id="13" name="正方形/長方形 12"/>
        <xdr:cNvSpPr/>
      </xdr:nvSpPr>
      <xdr:spPr>
        <a:xfrm>
          <a:off x="0" y="0"/>
          <a:ext cx="17063357" cy="9225643"/>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ysClr val="windowText" lastClr="000000"/>
              </a:solidFill>
              <a:latin typeface="+mj-ea"/>
              <a:ea typeface="+mj-ea"/>
            </a:rPr>
            <a:t>SIT Office Use</a:t>
          </a:r>
          <a:r>
            <a:rPr kumimoji="1" lang="en-US" altLang="ja-JP" sz="9600" baseline="0">
              <a:solidFill>
                <a:sysClr val="windowText" lastClr="000000"/>
              </a:solidFill>
              <a:latin typeface="+mj-ea"/>
              <a:ea typeface="+mj-ea"/>
            </a:rPr>
            <a:t> ONLY</a:t>
          </a:r>
          <a:endParaRPr kumimoji="1" lang="en-US" altLang="ja-JP" sz="9600">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38100</xdr:colOff>
      <xdr:row>1</xdr:row>
      <xdr:rowOff>133350</xdr:rowOff>
    </xdr:from>
    <xdr:to>
      <xdr:col>64</xdr:col>
      <xdr:colOff>190500</xdr:colOff>
      <xdr:row>12</xdr:row>
      <xdr:rowOff>142875</xdr:rowOff>
    </xdr:to>
    <xdr:sp macro="" textlink="">
      <xdr:nvSpPr>
        <xdr:cNvPr id="2" name="角丸四角形 10"/>
        <xdr:cNvSpPr>
          <a:spLocks noChangeArrowheads="1"/>
        </xdr:cNvSpPr>
      </xdr:nvSpPr>
      <xdr:spPr bwMode="auto">
        <a:xfrm>
          <a:off x="8858250" y="323850"/>
          <a:ext cx="4152900" cy="1876425"/>
        </a:xfrm>
        <a:prstGeom prst="roundRect">
          <a:avLst>
            <a:gd name="adj" fmla="val 16667"/>
          </a:avLst>
        </a:prstGeom>
        <a:solidFill>
          <a:srgbClr val="F2DCDB"/>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35</xdr:col>
      <xdr:colOff>104775</xdr:colOff>
      <xdr:row>4</xdr:row>
      <xdr:rowOff>104775</xdr:rowOff>
    </xdr:from>
    <xdr:to>
      <xdr:col>42</xdr:col>
      <xdr:colOff>95250</xdr:colOff>
      <xdr:row>15</xdr:row>
      <xdr:rowOff>104775</xdr:rowOff>
    </xdr:to>
    <xdr:grpSp>
      <xdr:nvGrpSpPr>
        <xdr:cNvPr id="3" name="Group 1"/>
        <xdr:cNvGrpSpPr>
          <a:grpSpLocks/>
        </xdr:cNvGrpSpPr>
      </xdr:nvGrpSpPr>
      <xdr:grpSpPr bwMode="auto">
        <a:xfrm>
          <a:off x="7186893" y="799540"/>
          <a:ext cx="1402416" cy="1848970"/>
          <a:chOff x="631" y="79"/>
          <a:chExt cx="125" cy="168"/>
        </a:xfrm>
      </xdr:grpSpPr>
      <xdr:sp macro="" textlink="">
        <xdr:nvSpPr>
          <xdr:cNvPr id="4"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xdr:col>
      <xdr:colOff>133350</xdr:colOff>
      <xdr:row>21</xdr:row>
      <xdr:rowOff>0</xdr:rowOff>
    </xdr:from>
    <xdr:to>
      <xdr:col>9</xdr:col>
      <xdr:colOff>28575</xdr:colOff>
      <xdr:row>25</xdr:row>
      <xdr:rowOff>19050</xdr:rowOff>
    </xdr:to>
    <xdr:sp macro="" textlink="">
      <xdr:nvSpPr>
        <xdr:cNvPr id="6" name="円/楕円 1"/>
        <xdr:cNvSpPr>
          <a:spLocks noChangeArrowheads="1"/>
        </xdr:cNvSpPr>
      </xdr:nvSpPr>
      <xdr:spPr bwMode="auto">
        <a:xfrm>
          <a:off x="752475" y="3495675"/>
          <a:ext cx="109537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21</xdr:row>
      <xdr:rowOff>0</xdr:rowOff>
    </xdr:from>
    <xdr:to>
      <xdr:col>41</xdr:col>
      <xdr:colOff>19050</xdr:colOff>
      <xdr:row>25</xdr:row>
      <xdr:rowOff>19050</xdr:rowOff>
    </xdr:to>
    <xdr:sp macro="" textlink="">
      <xdr:nvSpPr>
        <xdr:cNvPr id="7" name="円/楕円 5"/>
        <xdr:cNvSpPr>
          <a:spLocks noChangeArrowheads="1"/>
        </xdr:cNvSpPr>
      </xdr:nvSpPr>
      <xdr:spPr bwMode="auto">
        <a:xfrm>
          <a:off x="7258050" y="3495675"/>
          <a:ext cx="98107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114300</xdr:colOff>
      <xdr:row>50</xdr:row>
      <xdr:rowOff>0</xdr:rowOff>
    </xdr:from>
    <xdr:to>
      <xdr:col>35</xdr:col>
      <xdr:colOff>114300</xdr:colOff>
      <xdr:row>54</xdr:row>
      <xdr:rowOff>19050</xdr:rowOff>
    </xdr:to>
    <xdr:sp macro="" textlink="">
      <xdr:nvSpPr>
        <xdr:cNvPr id="8" name="円/楕円 6"/>
        <xdr:cNvSpPr>
          <a:spLocks noChangeArrowheads="1"/>
        </xdr:cNvSpPr>
      </xdr:nvSpPr>
      <xdr:spPr bwMode="auto">
        <a:xfrm>
          <a:off x="6334125" y="7467600"/>
          <a:ext cx="800100"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56</xdr:row>
      <xdr:rowOff>0</xdr:rowOff>
    </xdr:from>
    <xdr:to>
      <xdr:col>15</xdr:col>
      <xdr:colOff>133350</xdr:colOff>
      <xdr:row>59</xdr:row>
      <xdr:rowOff>57150</xdr:rowOff>
    </xdr:to>
    <xdr:sp macro="" textlink="">
      <xdr:nvSpPr>
        <xdr:cNvPr id="9" name="円/楕円 7"/>
        <xdr:cNvSpPr>
          <a:spLocks noChangeArrowheads="1"/>
        </xdr:cNvSpPr>
      </xdr:nvSpPr>
      <xdr:spPr bwMode="auto">
        <a:xfrm>
          <a:off x="2343150" y="8191500"/>
          <a:ext cx="809625"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77</xdr:row>
      <xdr:rowOff>47625</xdr:rowOff>
    </xdr:from>
    <xdr:to>
      <xdr:col>25</xdr:col>
      <xdr:colOff>0</xdr:colOff>
      <xdr:row>80</xdr:row>
      <xdr:rowOff>9525</xdr:rowOff>
    </xdr:to>
    <xdr:sp macro="" textlink="">
      <xdr:nvSpPr>
        <xdr:cNvPr id="10" name="円/楕円 8"/>
        <xdr:cNvSpPr>
          <a:spLocks noChangeArrowheads="1"/>
        </xdr:cNvSpPr>
      </xdr:nvSpPr>
      <xdr:spPr bwMode="auto">
        <a:xfrm>
          <a:off x="4219575" y="11087100"/>
          <a:ext cx="800100" cy="4095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76200</xdr:colOff>
      <xdr:row>66</xdr:row>
      <xdr:rowOff>0</xdr:rowOff>
    </xdr:from>
    <xdr:to>
      <xdr:col>20</xdr:col>
      <xdr:colOff>76200</xdr:colOff>
      <xdr:row>69</xdr:row>
      <xdr:rowOff>47625</xdr:rowOff>
    </xdr:to>
    <xdr:sp macro="" textlink="">
      <xdr:nvSpPr>
        <xdr:cNvPr id="11" name="円/楕円 9"/>
        <xdr:cNvSpPr>
          <a:spLocks noChangeArrowheads="1"/>
        </xdr:cNvSpPr>
      </xdr:nvSpPr>
      <xdr:spPr bwMode="auto">
        <a:xfrm>
          <a:off x="3695700" y="9553575"/>
          <a:ext cx="400050" cy="4095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115956</xdr:colOff>
      <xdr:row>11</xdr:row>
      <xdr:rowOff>53673</xdr:rowOff>
    </xdr:from>
    <xdr:to>
      <xdr:col>12</xdr:col>
      <xdr:colOff>161675</xdr:colOff>
      <xdr:row>11</xdr:row>
      <xdr:rowOff>99392</xdr:rowOff>
    </xdr:to>
    <xdr:sp macro="" textlink="">
      <xdr:nvSpPr>
        <xdr:cNvPr id="12" name="テキスト ボックス 11"/>
        <xdr:cNvSpPr txBox="1"/>
      </xdr:nvSpPr>
      <xdr:spPr>
        <a:xfrm>
          <a:off x="2535306" y="1939623"/>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44</xdr:col>
      <xdr:colOff>156883</xdr:colOff>
      <xdr:row>2</xdr:row>
      <xdr:rowOff>22412</xdr:rowOff>
    </xdr:from>
    <xdr:to>
      <xdr:col>63</xdr:col>
      <xdr:colOff>89648</xdr:colOff>
      <xdr:row>4</xdr:row>
      <xdr:rowOff>112059</xdr:rowOff>
    </xdr:to>
    <xdr:sp macro="" textlink="">
      <xdr:nvSpPr>
        <xdr:cNvPr id="13" name="テキスト ボックス 12"/>
        <xdr:cNvSpPr txBox="1"/>
      </xdr:nvSpPr>
      <xdr:spPr>
        <a:xfrm>
          <a:off x="8977033" y="384362"/>
          <a:ext cx="3733240" cy="43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&lt;How to fill</a:t>
          </a:r>
          <a:r>
            <a:rPr kumimoji="1" lang="en-US" altLang="ja-JP" sz="1600" baseline="0"/>
            <a:t> out and submit this form</a:t>
          </a:r>
          <a:r>
            <a:rPr kumimoji="1" lang="en-US" altLang="ja-JP" sz="1600"/>
            <a:t>&gt;</a:t>
          </a:r>
          <a:endParaRPr kumimoji="1" lang="ja-JP" altLang="en-US" sz="1600"/>
        </a:p>
      </xdr:txBody>
    </xdr:sp>
    <xdr:clientData/>
  </xdr:twoCellAnchor>
  <xdr:twoCellAnchor>
    <xdr:from>
      <xdr:col>45</xdr:col>
      <xdr:colOff>11207</xdr:colOff>
      <xdr:row>4</xdr:row>
      <xdr:rowOff>0</xdr:rowOff>
    </xdr:from>
    <xdr:to>
      <xdr:col>64</xdr:col>
      <xdr:colOff>156883</xdr:colOff>
      <xdr:row>7</xdr:row>
      <xdr:rowOff>123265</xdr:rowOff>
    </xdr:to>
    <xdr:sp macro="" textlink="">
      <xdr:nvSpPr>
        <xdr:cNvPr id="14" name="テキスト ボックス 13"/>
        <xdr:cNvSpPr txBox="1"/>
      </xdr:nvSpPr>
      <xdr:spPr>
        <a:xfrm>
          <a:off x="9031382" y="704850"/>
          <a:ext cx="3946151" cy="704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1. Write required information in yellow high-lighted boxes</a:t>
          </a:r>
          <a:endParaRPr kumimoji="1" lang="ja-JP" altLang="en-US" sz="1200"/>
        </a:p>
      </xdr:txBody>
    </xdr:sp>
    <xdr:clientData/>
  </xdr:twoCellAnchor>
  <xdr:twoCellAnchor>
    <xdr:from>
      <xdr:col>45</xdr:col>
      <xdr:colOff>22414</xdr:colOff>
      <xdr:row>5</xdr:row>
      <xdr:rowOff>11208</xdr:rowOff>
    </xdr:from>
    <xdr:to>
      <xdr:col>64</xdr:col>
      <xdr:colOff>11207</xdr:colOff>
      <xdr:row>10</xdr:row>
      <xdr:rowOff>11208</xdr:rowOff>
    </xdr:to>
    <xdr:sp macro="" textlink="">
      <xdr:nvSpPr>
        <xdr:cNvPr id="15" name="テキスト ボックス 14"/>
        <xdr:cNvSpPr txBox="1"/>
      </xdr:nvSpPr>
      <xdr:spPr>
        <a:xfrm>
          <a:off x="9042589" y="935133"/>
          <a:ext cx="3789268"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2. Re-shape red</a:t>
          </a:r>
          <a:r>
            <a:rPr kumimoji="1" lang="en-US" altLang="ja-JP" sz="1200" baseline="0"/>
            <a:t> </a:t>
          </a:r>
          <a:r>
            <a:rPr kumimoji="1" lang="en-US" altLang="ja-JP" sz="1200"/>
            <a:t>circles</a:t>
          </a:r>
          <a:r>
            <a:rPr kumimoji="1" lang="en-US" altLang="ja-JP" sz="1200" baseline="0"/>
            <a:t> to show right choices </a:t>
          </a:r>
          <a:endParaRPr kumimoji="1" lang="ja-JP" altLang="en-US" sz="1200"/>
        </a:p>
      </xdr:txBody>
    </xdr:sp>
    <xdr:clientData/>
  </xdr:twoCellAnchor>
  <xdr:twoCellAnchor>
    <xdr:from>
      <xdr:col>45</xdr:col>
      <xdr:colOff>6726</xdr:colOff>
      <xdr:row>6</xdr:row>
      <xdr:rowOff>51549</xdr:rowOff>
    </xdr:from>
    <xdr:to>
      <xdr:col>63</xdr:col>
      <xdr:colOff>197225</xdr:colOff>
      <xdr:row>11</xdr:row>
      <xdr:rowOff>62755</xdr:rowOff>
    </xdr:to>
    <xdr:sp macro="" textlink="">
      <xdr:nvSpPr>
        <xdr:cNvPr id="16" name="テキスト ボックス 15"/>
        <xdr:cNvSpPr txBox="1"/>
      </xdr:nvSpPr>
      <xdr:spPr>
        <a:xfrm>
          <a:off x="9026901" y="1156449"/>
          <a:ext cx="3790949" cy="792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3.  After filling</a:t>
          </a:r>
          <a:r>
            <a:rPr kumimoji="1" lang="en-US" altLang="ja-JP" sz="1200" baseline="0"/>
            <a:t> out, change colors of boxes from yellow to     white and red circles to black.</a:t>
          </a:r>
          <a:endParaRPr kumimoji="1" lang="ja-JP" altLang="en-US" sz="1200"/>
        </a:p>
      </xdr:txBody>
    </xdr:sp>
    <xdr:clientData/>
  </xdr:twoCellAnchor>
  <xdr:twoCellAnchor>
    <xdr:from>
      <xdr:col>45</xdr:col>
      <xdr:colOff>29137</xdr:colOff>
      <xdr:row>8</xdr:row>
      <xdr:rowOff>129988</xdr:rowOff>
    </xdr:from>
    <xdr:to>
      <xdr:col>64</xdr:col>
      <xdr:colOff>174813</xdr:colOff>
      <xdr:row>13</xdr:row>
      <xdr:rowOff>73959</xdr:rowOff>
    </xdr:to>
    <xdr:sp macro="" textlink="">
      <xdr:nvSpPr>
        <xdr:cNvPr id="17" name="テキスト ボックス 16"/>
        <xdr:cNvSpPr txBox="1"/>
      </xdr:nvSpPr>
      <xdr:spPr>
        <a:xfrm>
          <a:off x="9049312" y="1587313"/>
          <a:ext cx="3946151" cy="715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4. You</a:t>
          </a:r>
          <a:r>
            <a:rPr kumimoji="1" lang="en-US" altLang="ja-JP" sz="1200" baseline="0"/>
            <a:t>r portrait photo data (4cm*3cm) should be sent to us  with this form</a:t>
          </a:r>
          <a:endParaRPr kumimoji="1" lang="ja-JP" altLang="en-US" sz="1200"/>
        </a:p>
      </xdr:txBody>
    </xdr:sp>
    <xdr:clientData/>
  </xdr:twoCellAnchor>
  <xdr:twoCellAnchor>
    <xdr:from>
      <xdr:col>45</xdr:col>
      <xdr:colOff>40342</xdr:colOff>
      <xdr:row>11</xdr:row>
      <xdr:rowOff>85166</xdr:rowOff>
    </xdr:from>
    <xdr:to>
      <xdr:col>64</xdr:col>
      <xdr:colOff>186018</xdr:colOff>
      <xdr:row>16</xdr:row>
      <xdr:rowOff>6725</xdr:rowOff>
    </xdr:to>
    <xdr:sp macro="" textlink="">
      <xdr:nvSpPr>
        <xdr:cNvPr id="18" name="テキスト ボックス 17"/>
        <xdr:cNvSpPr txBox="1"/>
      </xdr:nvSpPr>
      <xdr:spPr>
        <a:xfrm>
          <a:off x="9060517" y="1971116"/>
          <a:ext cx="3946151" cy="721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54</xdr:row>
      <xdr:rowOff>9525</xdr:rowOff>
    </xdr:from>
    <xdr:to>
      <xdr:col>34</xdr:col>
      <xdr:colOff>0</xdr:colOff>
      <xdr:row>85</xdr:row>
      <xdr:rowOff>47625</xdr:rowOff>
    </xdr:to>
    <xdr:sp macro="" textlink="">
      <xdr:nvSpPr>
        <xdr:cNvPr id="2" name="正方形/長方形 1"/>
        <xdr:cNvSpPr>
          <a:spLocks noChangeArrowheads="1"/>
        </xdr:cNvSpPr>
      </xdr:nvSpPr>
      <xdr:spPr bwMode="auto">
        <a:xfrm>
          <a:off x="123825" y="7362825"/>
          <a:ext cx="6677025" cy="4133850"/>
        </a:xfrm>
        <a:prstGeom prst="rect">
          <a:avLst/>
        </a:prstGeom>
        <a:noFill/>
        <a:ln w="28575"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28575</xdr:colOff>
      <xdr:row>52</xdr:row>
      <xdr:rowOff>142875</xdr:rowOff>
    </xdr:from>
    <xdr:to>
      <xdr:col>51</xdr:col>
      <xdr:colOff>47625</xdr:colOff>
      <xdr:row>56</xdr:row>
      <xdr:rowOff>152400</xdr:rowOff>
    </xdr:to>
    <xdr:sp macro="" textlink="">
      <xdr:nvSpPr>
        <xdr:cNvPr id="3" name="角丸四角形 10"/>
        <xdr:cNvSpPr>
          <a:spLocks noChangeArrowheads="1"/>
        </xdr:cNvSpPr>
      </xdr:nvSpPr>
      <xdr:spPr bwMode="auto">
        <a:xfrm>
          <a:off x="6829425" y="7305675"/>
          <a:ext cx="3419475" cy="542925"/>
        </a:xfrm>
        <a:prstGeom prst="roundRect">
          <a:avLst>
            <a:gd name="adj" fmla="val 16667"/>
          </a:avLst>
        </a:prstGeom>
        <a:solidFill>
          <a:srgbClr val="F2DCDB"/>
        </a:solidFill>
        <a:ln w="95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34</xdr:col>
      <xdr:colOff>0</xdr:colOff>
      <xdr:row>54</xdr:row>
      <xdr:rowOff>76200</xdr:rowOff>
    </xdr:from>
    <xdr:ext cx="3396764" cy="264560"/>
    <xdr:sp macro="" textlink="">
      <xdr:nvSpPr>
        <xdr:cNvPr id="4" name="テキスト ボックス 3"/>
        <xdr:cNvSpPr txBox="1"/>
      </xdr:nvSpPr>
      <xdr:spPr>
        <a:xfrm>
          <a:off x="6800850" y="7429500"/>
          <a:ext cx="3396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&lt;- Fill</a:t>
          </a:r>
          <a:r>
            <a:rPr kumimoji="1" lang="en-US" altLang="ja-JP" sz="1100" baseline="0"/>
            <a:t> out how your expenses will be borne sepecifically.</a:t>
          </a:r>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238125</xdr:colOff>
      <xdr:row>25</xdr:row>
      <xdr:rowOff>95250</xdr:rowOff>
    </xdr:from>
    <xdr:to>
      <xdr:col>3</xdr:col>
      <xdr:colOff>152400</xdr:colOff>
      <xdr:row>31</xdr:row>
      <xdr:rowOff>104775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5600700"/>
          <a:ext cx="12287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エコロジー">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www.g-studyinjapan.jasso.go.jp/en/modules/pico/index.php?content_id=16" TargetMode="External"/><Relationship Id="rId7" Type="http://schemas.openxmlformats.org/officeDocument/2006/relationships/ctrlProp" Target="../ctrlProps/ctrlProp1.xml"/><Relationship Id="rId2" Type="http://schemas.openxmlformats.org/officeDocument/2006/relationships/hyperlink" Target="http://www.g-studyinjapan.jasso.go.jp/en/modules/pico/index.php?cat_id=19" TargetMode="External"/><Relationship Id="rId1" Type="http://schemas.openxmlformats.org/officeDocument/2006/relationships/hyperlink" Target="https://shibaura.pure.elsevier.com/"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19"/>
  <sheetViews>
    <sheetView tabSelected="1" zoomScale="70" zoomScaleNormal="70" zoomScaleSheetLayoutView="70" workbookViewId="0">
      <pane xSplit="3" ySplit="4" topLeftCell="D32" activePane="bottomRight" state="frozen"/>
      <selection pane="topRight" activeCell="D1" sqref="D1"/>
      <selection pane="bottomLeft" activeCell="A5" sqref="A5"/>
      <selection pane="bottomRight" activeCell="E12" sqref="E12"/>
    </sheetView>
  </sheetViews>
  <sheetFormatPr defaultRowHeight="13.5"/>
  <cols>
    <col min="1" max="1" width="3" customWidth="1"/>
    <col min="2" max="3" width="5.125" customWidth="1"/>
    <col min="4" max="4" width="15.375" customWidth="1"/>
    <col min="5" max="5" width="113.25" customWidth="1"/>
    <col min="6" max="6" width="51.375" customWidth="1"/>
    <col min="7" max="7" width="35.25" bestFit="1" customWidth="1"/>
  </cols>
  <sheetData>
    <row r="1" spans="2:7" ht="12" customHeight="1"/>
    <row r="2" spans="2:7" ht="81.75" customHeight="1">
      <c r="B2" s="356" t="s">
        <v>188</v>
      </c>
      <c r="C2" s="356"/>
      <c r="D2" s="356"/>
      <c r="E2" s="356"/>
      <c r="F2" s="356"/>
      <c r="G2" s="356"/>
    </row>
    <row r="3" spans="2:7" ht="14.25" thickBot="1"/>
    <row r="4" spans="2:7" ht="27.75" customHeight="1">
      <c r="B4" s="102" t="s">
        <v>135</v>
      </c>
      <c r="C4" s="103"/>
      <c r="D4" s="351" t="s">
        <v>136</v>
      </c>
      <c r="E4" s="352"/>
      <c r="F4" s="346" t="s">
        <v>909</v>
      </c>
      <c r="G4" s="295" t="s">
        <v>806</v>
      </c>
    </row>
    <row r="5" spans="2:7" ht="39.75" customHeight="1">
      <c r="B5" s="613" t="s">
        <v>910</v>
      </c>
      <c r="C5" s="614" t="s">
        <v>147</v>
      </c>
      <c r="D5" s="615" t="s">
        <v>905</v>
      </c>
      <c r="E5" s="616" t="s">
        <v>94</v>
      </c>
      <c r="F5" s="617" t="str">
        <f>B5&amp;"-Form1-UnivName-ApplicantName"</f>
        <v>01-Form1-UnivName-ApplicantName</v>
      </c>
      <c r="G5" s="618" t="s">
        <v>803</v>
      </c>
    </row>
    <row r="6" spans="2:7" ht="39.75" customHeight="1">
      <c r="B6" s="619"/>
      <c r="C6" s="620"/>
      <c r="D6" s="615" t="s">
        <v>906</v>
      </c>
      <c r="E6" s="616" t="s">
        <v>908</v>
      </c>
      <c r="F6" s="621"/>
      <c r="G6" s="622"/>
    </row>
    <row r="7" spans="2:7" ht="39">
      <c r="B7" s="623" t="s">
        <v>911</v>
      </c>
      <c r="C7" s="624" t="s">
        <v>147</v>
      </c>
      <c r="D7" s="615" t="s">
        <v>149</v>
      </c>
      <c r="E7" s="616" t="s">
        <v>925</v>
      </c>
      <c r="F7" s="616" t="str">
        <f>B7&amp;"-Pledge-UnivName-ApplicantName"</f>
        <v>02-Pledge-UnivName-ApplicantName</v>
      </c>
      <c r="G7" s="616" t="s">
        <v>807</v>
      </c>
    </row>
    <row r="8" spans="2:7" ht="46.5" customHeight="1">
      <c r="B8" s="623" t="s">
        <v>912</v>
      </c>
      <c r="C8" s="624" t="s">
        <v>147</v>
      </c>
      <c r="D8" s="615" t="s">
        <v>148</v>
      </c>
      <c r="E8" s="616" t="s">
        <v>924</v>
      </c>
      <c r="F8" s="616" t="str">
        <f>B8&amp;"-CoE-UnivName-ApplicantName"</f>
        <v>03-CoE-UnivName-ApplicantName</v>
      </c>
      <c r="G8" s="625" t="s">
        <v>803</v>
      </c>
    </row>
    <row r="9" spans="2:7" ht="46.5" customHeight="1">
      <c r="B9" s="623" t="s">
        <v>913</v>
      </c>
      <c r="C9" s="624" t="s">
        <v>147</v>
      </c>
      <c r="D9" s="626" t="s">
        <v>91</v>
      </c>
      <c r="E9" s="616" t="s">
        <v>907</v>
      </c>
      <c r="F9" s="616" t="str">
        <f>B9&amp;"-Photo-UnivName-ApplicantName"</f>
        <v>04-Photo-UnivName-ApplicantName</v>
      </c>
      <c r="G9" s="616" t="s">
        <v>804</v>
      </c>
    </row>
    <row r="10" spans="2:7" ht="46.5" customHeight="1">
      <c r="B10" s="623" t="s">
        <v>914</v>
      </c>
      <c r="C10" s="627" t="s">
        <v>133</v>
      </c>
      <c r="D10" s="626" t="s">
        <v>91</v>
      </c>
      <c r="E10" s="616" t="s">
        <v>926</v>
      </c>
      <c r="F10" s="616" t="str">
        <f>B10&amp;"-Nomination-UnivName-ApplicantName"</f>
        <v>05-Nomination-UnivName-ApplicantName</v>
      </c>
      <c r="G10" s="616" t="s">
        <v>805</v>
      </c>
    </row>
    <row r="11" spans="2:7" ht="46.5" customHeight="1">
      <c r="B11" s="623" t="s">
        <v>915</v>
      </c>
      <c r="C11" s="627" t="s">
        <v>133</v>
      </c>
      <c r="D11" s="628" t="s">
        <v>91</v>
      </c>
      <c r="E11" s="616" t="s">
        <v>923</v>
      </c>
      <c r="F11" s="616" t="str">
        <f>B11&amp;"-CV-UnivName-ApplicantName"</f>
        <v>06-CV-UnivName-ApplicantName</v>
      </c>
      <c r="G11" s="616" t="s">
        <v>805</v>
      </c>
    </row>
    <row r="12" spans="2:7" ht="48" customHeight="1">
      <c r="B12" s="623" t="s">
        <v>916</v>
      </c>
      <c r="C12" s="627" t="s">
        <v>133</v>
      </c>
      <c r="D12" s="628" t="s">
        <v>91</v>
      </c>
      <c r="E12" s="616" t="s">
        <v>927</v>
      </c>
      <c r="F12" s="616" t="str">
        <f>B12&amp;"-Transcript-UnivName-ApplicantName"</f>
        <v>07-Transcript-UnivName-ApplicantName</v>
      </c>
      <c r="G12" s="616" t="s">
        <v>805</v>
      </c>
    </row>
    <row r="13" spans="2:7" ht="46.5" customHeight="1">
      <c r="B13" s="623" t="s">
        <v>917</v>
      </c>
      <c r="C13" s="627" t="s">
        <v>133</v>
      </c>
      <c r="D13" s="628" t="s">
        <v>91</v>
      </c>
      <c r="E13" s="616" t="s">
        <v>922</v>
      </c>
      <c r="F13" s="616" t="str">
        <f>B13&amp;"-Passport-UnivName-ApplicantName"</f>
        <v>08-Passport-UnivName-ApplicantName</v>
      </c>
      <c r="G13" s="616" t="s">
        <v>805</v>
      </c>
    </row>
    <row r="14" spans="2:7" ht="46.5" customHeight="1" thickBot="1">
      <c r="B14" s="629" t="s">
        <v>918</v>
      </c>
      <c r="C14" s="630" t="s">
        <v>133</v>
      </c>
      <c r="D14" s="626" t="s">
        <v>91</v>
      </c>
      <c r="E14" s="631" t="s">
        <v>921</v>
      </c>
      <c r="F14" s="631" t="str">
        <f>B14&amp;"-Eng-UnivName-ApplicantName"</f>
        <v>09-Eng-UnivName-ApplicantName</v>
      </c>
      <c r="G14" s="631" t="s">
        <v>805</v>
      </c>
    </row>
    <row r="15" spans="2:7" ht="46.5" customHeight="1">
      <c r="B15" s="347" t="s">
        <v>919</v>
      </c>
      <c r="C15" s="332" t="s">
        <v>147</v>
      </c>
      <c r="D15" s="333" t="s">
        <v>190</v>
      </c>
      <c r="E15" s="334" t="s">
        <v>928</v>
      </c>
      <c r="F15" s="348" t="str">
        <f>B15&amp;"-Health-UnivName-ApplicantName"</f>
        <v>10-Health-UnivName-ApplicantName</v>
      </c>
      <c r="G15" s="335" t="s">
        <v>807</v>
      </c>
    </row>
    <row r="16" spans="2:7" ht="46.5" customHeight="1">
      <c r="B16" s="108">
        <f>B15+1</f>
        <v>11</v>
      </c>
      <c r="C16" s="109" t="s">
        <v>147</v>
      </c>
      <c r="D16" s="89" t="s">
        <v>92</v>
      </c>
      <c r="E16" s="80" t="s">
        <v>929</v>
      </c>
      <c r="F16" s="349" t="str">
        <f>B16&amp;"-Eticket-UnivName-ApplicantName"</f>
        <v>11-Eticket-UnivName-ApplicantName</v>
      </c>
      <c r="G16" s="115" t="s">
        <v>805</v>
      </c>
    </row>
    <row r="17" spans="2:7" ht="159" customHeight="1" thickBot="1">
      <c r="B17" s="110">
        <f>B16+1</f>
        <v>12</v>
      </c>
      <c r="C17" s="111" t="s">
        <v>147</v>
      </c>
      <c r="D17" s="90" t="s">
        <v>92</v>
      </c>
      <c r="E17" s="112" t="s">
        <v>930</v>
      </c>
      <c r="F17" s="350" t="str">
        <f>B17&amp;"-TravelInsurance-UnivName-ApplicantName"</f>
        <v>12-TravelInsurance-UnivName-ApplicantName</v>
      </c>
      <c r="G17" s="296" t="s">
        <v>805</v>
      </c>
    </row>
    <row r="18" spans="2:7" s="37" customFormat="1" ht="22.5" customHeight="1" thickBot="1">
      <c r="B18" s="48"/>
      <c r="C18" s="48"/>
      <c r="D18" s="46"/>
      <c r="E18" s="47"/>
      <c r="F18" s="47"/>
    </row>
    <row r="19" spans="2:7" ht="202.5" customHeight="1" thickBot="1">
      <c r="B19" s="353" t="s">
        <v>920</v>
      </c>
      <c r="C19" s="354"/>
      <c r="D19" s="354"/>
      <c r="E19" s="354"/>
      <c r="F19" s="354"/>
      <c r="G19" s="355"/>
    </row>
  </sheetData>
  <mergeCells count="7">
    <mergeCell ref="D4:E4"/>
    <mergeCell ref="B19:G19"/>
    <mergeCell ref="B2:G2"/>
    <mergeCell ref="B5:B6"/>
    <mergeCell ref="C5:C6"/>
    <mergeCell ref="G5:G6"/>
    <mergeCell ref="F5:F6"/>
  </mergeCells>
  <phoneticPr fontId="1"/>
  <printOptions horizontalCentered="1"/>
  <pageMargins left="0.39370078740157483" right="0.39370078740157483" top="0.78740157480314965" bottom="0.3937007874015748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fitToPage="1"/>
  </sheetPr>
  <dimension ref="A1:XFD99"/>
  <sheetViews>
    <sheetView zoomScaleNormal="100" zoomScaleSheetLayoutView="100" workbookViewId="0"/>
  </sheetViews>
  <sheetFormatPr defaultRowHeight="18.75" outlineLevelCol="2"/>
  <cols>
    <col min="1" max="1" width="2.625" style="1" customWidth="1"/>
    <col min="2" max="2" width="40.25" style="2" customWidth="1"/>
    <col min="3" max="3" width="1" style="2" customWidth="1"/>
    <col min="4" max="4" width="17.875" style="2" customWidth="1"/>
    <col min="5" max="5" width="11.375" style="2" customWidth="1"/>
    <col min="6" max="6" width="17.25" style="2" customWidth="1"/>
    <col min="7" max="7" width="24.875" style="2" customWidth="1"/>
    <col min="8" max="8" width="30.625" style="1" customWidth="1"/>
    <col min="9" max="9" width="4.125" style="1" customWidth="1"/>
    <col min="10" max="10" width="2.875" style="1" customWidth="1"/>
    <col min="11" max="11" width="7.375" style="1" hidden="1" customWidth="1" outlineLevel="2"/>
    <col min="12" max="12" width="5.25" style="1" hidden="1" customWidth="1" outlineLevel="2"/>
    <col min="13" max="15" width="6.25" style="1" hidden="1" customWidth="1" outlineLevel="2"/>
    <col min="16" max="16" width="5.25" style="1" hidden="1" customWidth="1" outlineLevel="2"/>
    <col min="17" max="17" width="7.75" style="1" hidden="1" customWidth="1" outlineLevel="2"/>
    <col min="18" max="73" width="9" style="1" hidden="1" customWidth="1" outlineLevel="1"/>
    <col min="74" max="74" width="9" style="1" collapsed="1"/>
    <col min="75" max="16384" width="9" style="1"/>
  </cols>
  <sheetData>
    <row r="1" spans="1:73" ht="29.25" customHeight="1">
      <c r="A1" s="6"/>
      <c r="B1" s="54" t="s">
        <v>96</v>
      </c>
      <c r="C1" s="7"/>
      <c r="D1" s="7"/>
      <c r="E1" s="7"/>
      <c r="F1" s="7"/>
      <c r="G1" s="6"/>
      <c r="H1" s="55" t="s">
        <v>97</v>
      </c>
      <c r="I1" s="6"/>
    </row>
    <row r="2" spans="1:73">
      <c r="A2" s="6"/>
      <c r="B2" s="301" t="s">
        <v>186</v>
      </c>
      <c r="C2" s="7"/>
      <c r="D2" s="7"/>
      <c r="E2" s="7"/>
      <c r="F2" s="7"/>
      <c r="G2" s="6"/>
      <c r="H2" s="6"/>
      <c r="I2" s="6"/>
    </row>
    <row r="3" spans="1:73" ht="13.5" customHeight="1">
      <c r="A3" s="3"/>
      <c r="B3" s="3"/>
      <c r="C3" s="3"/>
      <c r="D3" s="3"/>
      <c r="E3" s="3"/>
      <c r="F3" s="3"/>
      <c r="G3" s="3"/>
      <c r="H3" s="3"/>
      <c r="I3" s="3"/>
    </row>
    <row r="4" spans="1:73" ht="14.25" customHeight="1">
      <c r="A4" s="3"/>
      <c r="B4" s="53" t="s">
        <v>0</v>
      </c>
      <c r="C4" s="5"/>
      <c r="D4" s="3"/>
      <c r="E4" s="3"/>
      <c r="F4" s="3"/>
      <c r="G4" s="3"/>
      <c r="H4" s="3"/>
      <c r="I4" s="3"/>
    </row>
    <row r="5" spans="1:73" ht="14.25" customHeight="1">
      <c r="A5" s="3"/>
      <c r="B5" s="53" t="s">
        <v>165</v>
      </c>
      <c r="C5" s="5"/>
      <c r="D5" s="3"/>
      <c r="E5" s="3"/>
      <c r="F5" s="3"/>
      <c r="G5" s="3"/>
      <c r="H5" s="3"/>
      <c r="I5" s="3"/>
    </row>
    <row r="6" spans="1:73" ht="14.25" customHeight="1">
      <c r="A6" s="3"/>
      <c r="B6" s="53" t="s">
        <v>116</v>
      </c>
      <c r="C6" s="5"/>
      <c r="D6" s="3"/>
      <c r="E6" s="3"/>
      <c r="F6" s="3"/>
      <c r="G6" s="3"/>
      <c r="H6" s="3"/>
      <c r="I6" s="3"/>
    </row>
    <row r="7" spans="1:73" ht="14.25" customHeight="1">
      <c r="A7" s="3"/>
      <c r="B7" s="53" t="s">
        <v>117</v>
      </c>
      <c r="C7" s="5"/>
      <c r="D7" s="3"/>
      <c r="E7" s="3"/>
      <c r="F7" s="3"/>
      <c r="G7" s="3"/>
      <c r="H7" s="3"/>
      <c r="I7" s="3"/>
    </row>
    <row r="8" spans="1:73" ht="19.5" customHeight="1">
      <c r="A8" s="3"/>
      <c r="B8" s="50"/>
      <c r="C8" s="50"/>
      <c r="D8" s="50"/>
      <c r="E8" s="51"/>
      <c r="F8" s="51"/>
      <c r="G8" s="50"/>
      <c r="H8" s="3"/>
      <c r="I8" s="3"/>
    </row>
    <row r="9" spans="1:73" ht="22.5" customHeight="1">
      <c r="A9" s="56"/>
      <c r="B9" s="56" t="s">
        <v>121</v>
      </c>
      <c r="C9" s="56"/>
      <c r="D9" s="56"/>
      <c r="E9" s="56"/>
      <c r="F9" s="56"/>
      <c r="G9" s="56"/>
      <c r="H9" s="56"/>
      <c r="I9" s="3"/>
      <c r="K9" s="357" t="s">
        <v>189</v>
      </c>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row>
    <row r="10" spans="1:73" ht="22.5" customHeight="1">
      <c r="A10" s="56"/>
      <c r="B10" s="57" t="s">
        <v>108</v>
      </c>
      <c r="C10" s="57"/>
      <c r="D10" s="367"/>
      <c r="E10" s="367"/>
      <c r="F10" s="367"/>
      <c r="G10" s="367"/>
      <c r="H10" s="56"/>
      <c r="I10" s="3"/>
      <c r="K10" s="124" t="s">
        <v>180</v>
      </c>
      <c r="L10" s="104" t="s">
        <v>181</v>
      </c>
      <c r="M10" s="104" t="s">
        <v>182</v>
      </c>
      <c r="N10" s="104" t="s">
        <v>182</v>
      </c>
      <c r="O10" s="104" t="s">
        <v>182</v>
      </c>
      <c r="P10" s="104"/>
      <c r="Q10" s="104" t="s">
        <v>187</v>
      </c>
      <c r="R10" s="104" t="s">
        <v>808</v>
      </c>
      <c r="S10" s="104" t="s">
        <v>809</v>
      </c>
      <c r="T10" s="104" t="s">
        <v>810</v>
      </c>
      <c r="U10" s="104" t="s">
        <v>811</v>
      </c>
      <c r="V10" s="104" t="s">
        <v>812</v>
      </c>
      <c r="W10" s="104" t="s">
        <v>813</v>
      </c>
      <c r="X10" s="104" t="s">
        <v>814</v>
      </c>
      <c r="Y10" s="104" t="s">
        <v>815</v>
      </c>
      <c r="Z10" s="104" t="s">
        <v>816</v>
      </c>
      <c r="AA10" s="104" t="s">
        <v>817</v>
      </c>
      <c r="AB10" s="104" t="s">
        <v>818</v>
      </c>
      <c r="AC10" s="104" t="s">
        <v>819</v>
      </c>
      <c r="AD10" s="104" t="s">
        <v>820</v>
      </c>
      <c r="AE10" s="104" t="s">
        <v>821</v>
      </c>
      <c r="AF10" s="104" t="s">
        <v>2</v>
      </c>
      <c r="AG10" s="104" t="s">
        <v>822</v>
      </c>
      <c r="AH10" s="104" t="s">
        <v>3</v>
      </c>
      <c r="AI10" s="104" t="s">
        <v>823</v>
      </c>
      <c r="AJ10" s="104" t="s">
        <v>824</v>
      </c>
      <c r="AK10" s="104" t="s">
        <v>825</v>
      </c>
      <c r="AL10" s="104"/>
      <c r="AM10" s="104" t="s">
        <v>826</v>
      </c>
      <c r="AN10" s="104"/>
      <c r="AO10" s="104" t="s">
        <v>827</v>
      </c>
      <c r="AP10" s="104"/>
      <c r="AQ10" s="104" t="s">
        <v>858</v>
      </c>
      <c r="AR10" s="104"/>
      <c r="AS10" s="104" t="s">
        <v>859</v>
      </c>
      <c r="AT10" s="104"/>
      <c r="AU10" s="104" t="s">
        <v>828</v>
      </c>
      <c r="AV10" s="104" t="s">
        <v>829</v>
      </c>
      <c r="AW10" s="104" t="s">
        <v>830</v>
      </c>
      <c r="AX10" s="104" t="s">
        <v>831</v>
      </c>
      <c r="AY10" s="104" t="s">
        <v>832</v>
      </c>
      <c r="AZ10" s="104" t="s">
        <v>833</v>
      </c>
      <c r="BA10" s="104" t="s">
        <v>834</v>
      </c>
      <c r="BB10" s="104" t="s">
        <v>835</v>
      </c>
      <c r="BC10" s="104" t="s">
        <v>836</v>
      </c>
      <c r="BD10" s="104" t="s">
        <v>837</v>
      </c>
      <c r="BE10" s="104" t="s">
        <v>838</v>
      </c>
      <c r="BF10" s="104" t="s">
        <v>839</v>
      </c>
      <c r="BG10" s="104" t="s">
        <v>840</v>
      </c>
      <c r="BH10" s="104" t="s">
        <v>841</v>
      </c>
      <c r="BI10" s="104" t="s">
        <v>842</v>
      </c>
      <c r="BJ10" s="104" t="s">
        <v>843</v>
      </c>
      <c r="BK10" s="104" t="s">
        <v>844</v>
      </c>
      <c r="BL10" s="104" t="s">
        <v>845</v>
      </c>
      <c r="BM10" s="104" t="s">
        <v>846</v>
      </c>
      <c r="BN10" s="104" t="s">
        <v>844</v>
      </c>
      <c r="BO10" s="104" t="s">
        <v>847</v>
      </c>
      <c r="BP10" s="104" t="s">
        <v>844</v>
      </c>
      <c r="BQ10" s="104" t="s">
        <v>848</v>
      </c>
      <c r="BR10" s="104" t="s">
        <v>846</v>
      </c>
      <c r="BS10" s="104" t="s">
        <v>844</v>
      </c>
      <c r="BT10" s="104" t="s">
        <v>849</v>
      </c>
      <c r="BU10" s="104" t="s">
        <v>850</v>
      </c>
    </row>
    <row r="11" spans="1:73" ht="22.5" customHeight="1">
      <c r="A11" s="56"/>
      <c r="B11" s="57" t="s">
        <v>110</v>
      </c>
      <c r="C11" s="57"/>
      <c r="D11" s="367"/>
      <c r="E11" s="367"/>
      <c r="F11" s="367"/>
      <c r="G11" s="367"/>
      <c r="H11" s="56"/>
      <c r="I11" s="3"/>
      <c r="K11" s="124">
        <v>1</v>
      </c>
      <c r="L11" s="104">
        <v>1</v>
      </c>
      <c r="M11" s="104">
        <v>1976</v>
      </c>
      <c r="N11" s="104">
        <v>2017</v>
      </c>
      <c r="O11" s="104">
        <v>2006</v>
      </c>
      <c r="P11" s="104" t="s">
        <v>183</v>
      </c>
      <c r="Q11" s="104">
        <v>1</v>
      </c>
      <c r="R11" s="104">
        <f>D10</f>
        <v>0</v>
      </c>
      <c r="S11" s="104">
        <f>D11</f>
        <v>0</v>
      </c>
      <c r="T11" s="104">
        <f>D12</f>
        <v>0</v>
      </c>
      <c r="U11" s="104">
        <f>D14</f>
        <v>0</v>
      </c>
      <c r="V11" s="104">
        <f>D15</f>
        <v>0</v>
      </c>
      <c r="W11" s="104" t="str">
        <f>F16 &amp; "/" &amp; D16 &amp;"/"&amp;E16</f>
        <v>Year/Month/Day</v>
      </c>
      <c r="X11" s="297">
        <f>E17</f>
        <v>0</v>
      </c>
      <c r="Y11" s="104">
        <f>G17</f>
        <v>0</v>
      </c>
      <c r="Z11" s="104" t="str">
        <f>D18&amp;E18&amp;F18</f>
        <v>@</v>
      </c>
      <c r="AA11" s="297">
        <f>E19</f>
        <v>0</v>
      </c>
      <c r="AB11" s="297">
        <f>G19</f>
        <v>0</v>
      </c>
      <c r="AC11" s="104">
        <f>D21</f>
        <v>0</v>
      </c>
      <c r="AD11" s="104" t="str">
        <f>F22&amp;"/"&amp;D22&amp;"/"&amp;E22</f>
        <v>Year/Month/Day</v>
      </c>
      <c r="AE11" s="104" t="str">
        <f>F23&amp;"/"&amp;D23&amp;"/"&amp;E23</f>
        <v>Year/Month/Day</v>
      </c>
      <c r="AF11" s="104">
        <f>D26</f>
        <v>0</v>
      </c>
      <c r="AG11" s="104">
        <f>D27</f>
        <v>0</v>
      </c>
      <c r="AH11" s="104" t="str">
        <f>D28&amp;G28</f>
        <v>--</v>
      </c>
      <c r="AI11" s="104" t="str">
        <f>IF(Q11=1, "1 semester","2 semesters")</f>
        <v>1 semester</v>
      </c>
      <c r="AJ11" s="104">
        <f>F35</f>
        <v>0</v>
      </c>
      <c r="AK11" s="104" t="str">
        <f>F38</f>
        <v>1)</v>
      </c>
      <c r="AL11" s="104">
        <f>H38</f>
        <v>0</v>
      </c>
      <c r="AM11" s="104" t="str">
        <f>F39</f>
        <v>2)</v>
      </c>
      <c r="AN11" s="104">
        <f>H39</f>
        <v>0</v>
      </c>
      <c r="AO11" s="104" t="str">
        <f>F40</f>
        <v>3)</v>
      </c>
      <c r="AP11" s="104">
        <f>H40</f>
        <v>0</v>
      </c>
      <c r="AQ11" s="104" t="str">
        <f>F41</f>
        <v>4)</v>
      </c>
      <c r="AR11" s="104">
        <f>H41</f>
        <v>0</v>
      </c>
      <c r="AS11" s="104" t="str">
        <f>F42</f>
        <v>5)</v>
      </c>
      <c r="AT11" s="104">
        <f>H42</f>
        <v>0</v>
      </c>
      <c r="AU11" s="104">
        <f>G44</f>
        <v>0</v>
      </c>
      <c r="AV11" s="104">
        <f>G45</f>
        <v>0</v>
      </c>
      <c r="AW11" s="104">
        <f>G46</f>
        <v>0</v>
      </c>
      <c r="AX11" s="104">
        <f>G47</f>
        <v>0</v>
      </c>
      <c r="AY11" s="104">
        <f>G48</f>
        <v>0</v>
      </c>
      <c r="AZ11" s="104">
        <f>G49</f>
        <v>0</v>
      </c>
      <c r="BA11" s="104">
        <f>E54</f>
        <v>0</v>
      </c>
      <c r="BB11" s="104">
        <f>E56</f>
        <v>0</v>
      </c>
      <c r="BC11" s="104">
        <f>D57</f>
        <v>0</v>
      </c>
      <c r="BD11" s="104">
        <f>E59</f>
        <v>0</v>
      </c>
      <c r="BE11" s="104" t="str">
        <f>D60</f>
        <v>government</v>
      </c>
      <c r="BF11" s="104">
        <f>E62</f>
        <v>0</v>
      </c>
      <c r="BG11" s="104">
        <f>D63</f>
        <v>0</v>
      </c>
      <c r="BH11" s="104">
        <f>H66</f>
        <v>0</v>
      </c>
      <c r="BI11" s="104">
        <f>H67</f>
        <v>0</v>
      </c>
      <c r="BJ11" s="105">
        <f>F70</f>
        <v>0</v>
      </c>
      <c r="BK11" s="104" t="str">
        <f>G70</f>
        <v>MM/DD/YYYY</v>
      </c>
      <c r="BL11" s="104" t="str">
        <f>E71</f>
        <v>-</v>
      </c>
      <c r="BM11" s="105">
        <f>F71</f>
        <v>0</v>
      </c>
      <c r="BN11" s="104" t="str">
        <f>G71</f>
        <v>MM/DD/YYYY</v>
      </c>
      <c r="BO11" s="105">
        <f>F72</f>
        <v>0</v>
      </c>
      <c r="BP11" s="104" t="str">
        <f>G72</f>
        <v>MM/DD/YYYY</v>
      </c>
      <c r="BQ11" s="104">
        <f>E73</f>
        <v>0</v>
      </c>
      <c r="BR11" s="105">
        <f>F73</f>
        <v>0</v>
      </c>
      <c r="BS11" s="104" t="str">
        <f>G73</f>
        <v>MM/DD/YYYY</v>
      </c>
      <c r="BT11" s="104">
        <f>F74</f>
        <v>0</v>
      </c>
      <c r="BU11" s="104">
        <f>D80</f>
        <v>0</v>
      </c>
    </row>
    <row r="12" spans="1:73" ht="22.5" customHeight="1">
      <c r="A12" s="56"/>
      <c r="B12" s="57" t="s">
        <v>109</v>
      </c>
      <c r="C12" s="57"/>
      <c r="D12" s="367"/>
      <c r="E12" s="367"/>
      <c r="F12" s="367"/>
      <c r="G12" s="367"/>
      <c r="H12" s="56"/>
      <c r="I12" s="3"/>
      <c r="K12" s="124">
        <v>2</v>
      </c>
      <c r="L12" s="104">
        <v>2</v>
      </c>
      <c r="M12" s="104">
        <v>1977</v>
      </c>
      <c r="N12" s="104">
        <v>2018</v>
      </c>
      <c r="O12" s="104">
        <v>2007</v>
      </c>
      <c r="P12" s="104" t="s">
        <v>184</v>
      </c>
    </row>
    <row r="13" spans="1:73" ht="9.75" customHeight="1">
      <c r="A13" s="56"/>
      <c r="B13" s="57"/>
      <c r="C13" s="57"/>
      <c r="D13" s="58"/>
      <c r="E13" s="58"/>
      <c r="F13" s="58"/>
      <c r="G13" s="58"/>
      <c r="H13" s="58"/>
      <c r="I13" s="3"/>
      <c r="K13" s="124">
        <v>3</v>
      </c>
      <c r="L13" s="104">
        <v>3</v>
      </c>
      <c r="M13" s="104">
        <v>1978</v>
      </c>
      <c r="N13" s="104">
        <v>2019</v>
      </c>
      <c r="O13" s="104">
        <v>2008</v>
      </c>
    </row>
    <row r="14" spans="1:73" ht="22.5" customHeight="1">
      <c r="A14" s="56"/>
      <c r="B14" s="56" t="s">
        <v>122</v>
      </c>
      <c r="C14" s="56"/>
      <c r="D14" s="368"/>
      <c r="E14" s="368"/>
      <c r="F14" s="368"/>
      <c r="G14" s="368"/>
      <c r="H14" s="368"/>
      <c r="I14" s="3"/>
      <c r="K14" s="124">
        <v>4</v>
      </c>
      <c r="L14" s="104">
        <v>4</v>
      </c>
      <c r="M14" s="104">
        <v>1979</v>
      </c>
      <c r="N14" s="104">
        <v>2020</v>
      </c>
      <c r="O14" s="104">
        <v>2009</v>
      </c>
    </row>
    <row r="15" spans="1:73" ht="22.5" customHeight="1">
      <c r="A15" s="56"/>
      <c r="B15" s="56" t="s">
        <v>123</v>
      </c>
      <c r="C15" s="56"/>
      <c r="D15" s="114"/>
      <c r="E15" s="51"/>
      <c r="F15" s="51"/>
      <c r="G15" s="51"/>
      <c r="H15" s="51"/>
      <c r="I15" s="3"/>
      <c r="K15" s="124">
        <v>5</v>
      </c>
      <c r="L15" s="104">
        <v>5</v>
      </c>
      <c r="M15" s="104">
        <v>1980</v>
      </c>
      <c r="N15" s="104">
        <v>2021</v>
      </c>
      <c r="O15" s="104">
        <v>2010</v>
      </c>
    </row>
    <row r="16" spans="1:73" ht="22.5" customHeight="1">
      <c r="A16" s="56"/>
      <c r="B16" s="56" t="s">
        <v>131</v>
      </c>
      <c r="C16" s="56"/>
      <c r="D16" s="116" t="s">
        <v>896</v>
      </c>
      <c r="E16" s="116" t="s">
        <v>895</v>
      </c>
      <c r="F16" s="116" t="s">
        <v>894</v>
      </c>
      <c r="G16" s="51"/>
      <c r="H16" s="51"/>
      <c r="I16" s="3"/>
      <c r="K16" s="124">
        <v>6</v>
      </c>
      <c r="L16" s="104">
        <v>6</v>
      </c>
      <c r="M16" s="104">
        <v>1981</v>
      </c>
      <c r="N16" s="104">
        <v>2022</v>
      </c>
      <c r="O16" s="104">
        <v>2011</v>
      </c>
    </row>
    <row r="17" spans="1:15" ht="22.5" customHeight="1">
      <c r="A17" s="56"/>
      <c r="B17" s="56" t="s">
        <v>124</v>
      </c>
      <c r="C17" s="56"/>
      <c r="D17" s="119" t="s">
        <v>113</v>
      </c>
      <c r="E17" s="59"/>
      <c r="F17" s="118" t="s">
        <v>115</v>
      </c>
      <c r="G17" s="367"/>
      <c r="H17" s="367"/>
      <c r="I17" s="3"/>
      <c r="K17" s="124">
        <v>7</v>
      </c>
      <c r="L17" s="104">
        <v>7</v>
      </c>
      <c r="M17" s="104">
        <v>1982</v>
      </c>
      <c r="N17" s="104">
        <v>2023</v>
      </c>
      <c r="O17" s="104">
        <v>2012</v>
      </c>
    </row>
    <row r="18" spans="1:15" ht="22.5" customHeight="1">
      <c r="A18" s="56"/>
      <c r="B18" s="60" t="s">
        <v>125</v>
      </c>
      <c r="C18" s="60"/>
      <c r="D18" s="117"/>
      <c r="E18" s="339" t="s">
        <v>899</v>
      </c>
      <c r="F18" s="117"/>
      <c r="G18" s="51"/>
      <c r="H18" s="51"/>
      <c r="I18" s="3"/>
      <c r="K18" s="124">
        <v>8</v>
      </c>
      <c r="L18" s="104">
        <v>8</v>
      </c>
      <c r="M18" s="104">
        <v>1983</v>
      </c>
      <c r="N18" s="104">
        <v>2024</v>
      </c>
      <c r="O18" s="104">
        <v>2013</v>
      </c>
    </row>
    <row r="19" spans="1:15" ht="22.5" customHeight="1">
      <c r="A19" s="56"/>
      <c r="B19" s="60" t="s">
        <v>126</v>
      </c>
      <c r="C19" s="60"/>
      <c r="D19" s="120" t="s">
        <v>112</v>
      </c>
      <c r="E19" s="61"/>
      <c r="F19" s="121" t="s">
        <v>114</v>
      </c>
      <c r="G19" s="369"/>
      <c r="H19" s="369"/>
      <c r="I19" s="3"/>
      <c r="K19" s="124">
        <v>9</v>
      </c>
      <c r="L19" s="104">
        <v>9</v>
      </c>
      <c r="M19" s="104">
        <v>1984</v>
      </c>
      <c r="N19" s="104">
        <v>2025</v>
      </c>
      <c r="O19" s="104">
        <v>2014</v>
      </c>
    </row>
    <row r="20" spans="1:15" ht="22.5" customHeight="1">
      <c r="A20" s="56"/>
      <c r="B20" s="56" t="s">
        <v>120</v>
      </c>
      <c r="C20" s="56"/>
      <c r="D20" s="56"/>
      <c r="E20" s="56"/>
      <c r="F20" s="56"/>
      <c r="G20" s="56"/>
      <c r="H20" s="56"/>
      <c r="I20" s="3"/>
      <c r="K20" s="124">
        <v>10</v>
      </c>
      <c r="L20" s="104">
        <v>10</v>
      </c>
      <c r="M20" s="104">
        <v>1985</v>
      </c>
      <c r="N20" s="104">
        <v>2026</v>
      </c>
      <c r="O20" s="104">
        <v>2015</v>
      </c>
    </row>
    <row r="21" spans="1:15" ht="22.5" customHeight="1">
      <c r="A21" s="3"/>
      <c r="B21" s="57" t="s">
        <v>1</v>
      </c>
      <c r="C21" s="57"/>
      <c r="D21" s="368"/>
      <c r="E21" s="368"/>
      <c r="F21" s="368"/>
      <c r="G21" s="368"/>
      <c r="H21" s="368"/>
      <c r="I21" s="3"/>
      <c r="K21" s="124">
        <v>11</v>
      </c>
      <c r="L21" s="104">
        <v>11</v>
      </c>
      <c r="M21" s="104">
        <v>1986</v>
      </c>
      <c r="N21" s="104">
        <v>2027</v>
      </c>
      <c r="O21" s="104">
        <v>2016</v>
      </c>
    </row>
    <row r="22" spans="1:15" ht="22.5" customHeight="1">
      <c r="A22" s="3"/>
      <c r="B22" s="57" t="s">
        <v>129</v>
      </c>
      <c r="C22" s="57"/>
      <c r="D22" s="116" t="s">
        <v>896</v>
      </c>
      <c r="E22" s="116" t="s">
        <v>895</v>
      </c>
      <c r="F22" s="116" t="s">
        <v>894</v>
      </c>
      <c r="G22" s="3"/>
      <c r="H22" s="3"/>
      <c r="I22" s="3"/>
      <c r="K22" s="124">
        <v>12</v>
      </c>
      <c r="L22" s="104">
        <v>12</v>
      </c>
      <c r="M22" s="104">
        <v>1987</v>
      </c>
      <c r="N22" s="104">
        <v>2028</v>
      </c>
      <c r="O22" s="104">
        <v>2017</v>
      </c>
    </row>
    <row r="23" spans="1:15" ht="22.5" customHeight="1">
      <c r="A23" s="3"/>
      <c r="B23" s="57" t="s">
        <v>130</v>
      </c>
      <c r="C23" s="57"/>
      <c r="D23" s="116" t="s">
        <v>896</v>
      </c>
      <c r="E23" s="116" t="s">
        <v>895</v>
      </c>
      <c r="F23" s="116" t="s">
        <v>894</v>
      </c>
      <c r="G23" s="3"/>
      <c r="H23" s="3"/>
      <c r="I23" s="3"/>
      <c r="L23" s="104">
        <v>13</v>
      </c>
      <c r="M23" s="104">
        <v>1988</v>
      </c>
      <c r="N23" s="104">
        <v>2029</v>
      </c>
      <c r="O23" s="338"/>
    </row>
    <row r="24" spans="1:15" ht="10.5" customHeight="1">
      <c r="A24" s="4"/>
      <c r="B24" s="57"/>
      <c r="C24" s="57"/>
      <c r="D24" s="57"/>
      <c r="E24" s="57"/>
      <c r="F24" s="57"/>
      <c r="G24" s="57"/>
      <c r="H24" s="57"/>
      <c r="I24" s="4"/>
      <c r="L24" s="104">
        <v>14</v>
      </c>
      <c r="M24" s="104">
        <v>1989</v>
      </c>
      <c r="N24" s="104">
        <v>2030</v>
      </c>
      <c r="O24" s="338"/>
    </row>
    <row r="25" spans="1:15" ht="22.5" customHeight="1">
      <c r="A25" s="3"/>
      <c r="B25" s="56" t="s">
        <v>119</v>
      </c>
      <c r="C25" s="56"/>
      <c r="D25" s="56"/>
      <c r="E25" s="56"/>
      <c r="F25" s="56"/>
      <c r="G25" s="56"/>
      <c r="H25" s="56"/>
      <c r="I25" s="3"/>
      <c r="L25" s="104">
        <v>15</v>
      </c>
      <c r="M25" s="104">
        <v>1990</v>
      </c>
      <c r="N25" s="338"/>
      <c r="O25" s="338"/>
    </row>
    <row r="26" spans="1:15" ht="22.5" customHeight="1">
      <c r="A26" s="3"/>
      <c r="B26" s="57" t="s">
        <v>2</v>
      </c>
      <c r="C26" s="57"/>
      <c r="D26" s="368"/>
      <c r="E26" s="368"/>
      <c r="F26" s="368"/>
      <c r="G26" s="368"/>
      <c r="H26" s="368"/>
      <c r="I26" s="3"/>
      <c r="L26" s="104">
        <v>16</v>
      </c>
      <c r="M26" s="104">
        <v>1991</v>
      </c>
      <c r="N26" s="338"/>
      <c r="O26" s="338"/>
    </row>
    <row r="27" spans="1:15" ht="22.5" customHeight="1">
      <c r="A27" s="3"/>
      <c r="B27" s="57" t="s">
        <v>111</v>
      </c>
      <c r="C27" s="57"/>
      <c r="D27" s="368"/>
      <c r="E27" s="368"/>
      <c r="F27" s="368"/>
      <c r="G27" s="368"/>
      <c r="H27" s="368"/>
      <c r="I27" s="3"/>
      <c r="L27" s="104">
        <v>17</v>
      </c>
      <c r="M27" s="104">
        <v>1992</v>
      </c>
      <c r="N27" s="338"/>
      <c r="O27" s="338"/>
    </row>
    <row r="28" spans="1:15" ht="22.5" customHeight="1">
      <c r="A28" s="3"/>
      <c r="B28" s="57" t="s">
        <v>904</v>
      </c>
      <c r="C28" s="57"/>
      <c r="D28" s="117" t="s">
        <v>897</v>
      </c>
      <c r="E28" s="56"/>
      <c r="F28" s="299" t="s">
        <v>903</v>
      </c>
      <c r="G28" s="298" t="s">
        <v>897</v>
      </c>
      <c r="H28" s="3"/>
      <c r="I28" s="3"/>
      <c r="L28" s="104">
        <v>18</v>
      </c>
      <c r="M28" s="104">
        <v>1993</v>
      </c>
      <c r="N28" s="338"/>
      <c r="O28" s="338"/>
    </row>
    <row r="29" spans="1:15" ht="5.25" customHeight="1">
      <c r="A29" s="3"/>
      <c r="B29" s="56"/>
      <c r="C29" s="56"/>
      <c r="D29" s="56"/>
      <c r="E29" s="56"/>
      <c r="F29" s="56"/>
      <c r="G29" s="56"/>
      <c r="H29" s="56"/>
      <c r="I29" s="3"/>
      <c r="L29" s="104">
        <v>19</v>
      </c>
      <c r="M29" s="104">
        <v>1994</v>
      </c>
      <c r="N29" s="338"/>
      <c r="O29" s="338"/>
    </row>
    <row r="30" spans="1:15" ht="22.5" customHeight="1">
      <c r="A30" s="3"/>
      <c r="B30" s="56" t="s">
        <v>132</v>
      </c>
      <c r="C30" s="3"/>
      <c r="D30" s="3"/>
      <c r="E30" s="3"/>
      <c r="F30" s="3"/>
      <c r="G30" s="3"/>
      <c r="H30" s="3"/>
      <c r="I30" s="3"/>
      <c r="L30" s="104">
        <v>20</v>
      </c>
      <c r="M30" s="104">
        <v>1995</v>
      </c>
      <c r="N30" s="338"/>
      <c r="O30" s="338"/>
    </row>
    <row r="31" spans="1:15" ht="22.5" customHeight="1">
      <c r="A31" s="3"/>
      <c r="B31" s="3"/>
      <c r="C31" s="52"/>
      <c r="D31" s="122"/>
      <c r="E31" s="123" t="s">
        <v>852</v>
      </c>
      <c r="F31" s="3"/>
      <c r="G31" s="3"/>
      <c r="H31" s="3"/>
      <c r="I31" s="3"/>
      <c r="L31" s="104">
        <v>21</v>
      </c>
      <c r="M31" s="104">
        <v>1996</v>
      </c>
      <c r="N31" s="338"/>
      <c r="O31" s="338"/>
    </row>
    <row r="32" spans="1:15" ht="22.5" customHeight="1">
      <c r="A32" s="3"/>
      <c r="B32" s="3"/>
      <c r="C32" s="52"/>
      <c r="D32" s="122"/>
      <c r="E32" s="123" t="s">
        <v>853</v>
      </c>
      <c r="F32" s="3"/>
      <c r="G32" s="52"/>
      <c r="H32" s="3"/>
      <c r="I32" s="3"/>
      <c r="L32" s="104">
        <v>22</v>
      </c>
      <c r="M32" s="104">
        <v>1997</v>
      </c>
      <c r="N32" s="338"/>
      <c r="O32" s="338"/>
    </row>
    <row r="33" spans="1:15" ht="12.75" customHeight="1">
      <c r="A33" s="3"/>
      <c r="B33" s="3"/>
      <c r="C33" s="3"/>
      <c r="D33" s="3"/>
      <c r="E33" s="3"/>
      <c r="F33" s="3"/>
      <c r="G33" s="3"/>
      <c r="H33" s="3"/>
      <c r="I33" s="3"/>
      <c r="L33" s="104">
        <v>23</v>
      </c>
      <c r="M33" s="104">
        <v>1998</v>
      </c>
      <c r="N33" s="338"/>
      <c r="O33" s="338"/>
    </row>
    <row r="34" spans="1:15" ht="9.75" customHeight="1">
      <c r="A34" s="3"/>
      <c r="B34" s="3"/>
      <c r="C34" s="52"/>
      <c r="D34" s="79"/>
      <c r="E34" s="79"/>
      <c r="F34" s="3"/>
      <c r="G34" s="3"/>
      <c r="H34" s="3"/>
      <c r="I34" s="3"/>
      <c r="L34" s="104">
        <v>24</v>
      </c>
      <c r="M34" s="104">
        <v>1999</v>
      </c>
      <c r="N34" s="338"/>
      <c r="O34" s="338"/>
    </row>
    <row r="35" spans="1:15" ht="22.5" customHeight="1">
      <c r="A35" s="3"/>
      <c r="B35" s="358" t="s">
        <v>127</v>
      </c>
      <c r="C35" s="56"/>
      <c r="D35" s="360" t="s">
        <v>128</v>
      </c>
      <c r="E35" s="361"/>
      <c r="F35" s="366"/>
      <c r="G35" s="366"/>
      <c r="H35" s="366"/>
      <c r="I35" s="3"/>
      <c r="L35" s="104">
        <v>25</v>
      </c>
      <c r="M35" s="104">
        <v>2000</v>
      </c>
      <c r="N35" s="338"/>
      <c r="O35" s="338"/>
    </row>
    <row r="36" spans="1:15" ht="22.5" customHeight="1">
      <c r="A36" s="3"/>
      <c r="B36" s="358"/>
      <c r="C36" s="56"/>
      <c r="D36" s="362"/>
      <c r="E36" s="363"/>
      <c r="F36" s="366"/>
      <c r="G36" s="366"/>
      <c r="H36" s="366"/>
      <c r="I36" s="3"/>
      <c r="L36" s="104">
        <v>26</v>
      </c>
      <c r="M36" s="104">
        <v>2001</v>
      </c>
      <c r="N36" s="338"/>
      <c r="O36" s="338"/>
    </row>
    <row r="37" spans="1:15" ht="22.5" customHeight="1">
      <c r="A37" s="3"/>
      <c r="B37" s="73" t="s">
        <v>185</v>
      </c>
      <c r="C37" s="56"/>
      <c r="D37" s="364"/>
      <c r="E37" s="365"/>
      <c r="F37" s="366"/>
      <c r="G37" s="366"/>
      <c r="H37" s="366"/>
      <c r="I37" s="3"/>
      <c r="L37" s="104">
        <v>27</v>
      </c>
      <c r="M37" s="104">
        <v>2002</v>
      </c>
      <c r="N37" s="338"/>
      <c r="O37" s="338"/>
    </row>
    <row r="38" spans="1:15" ht="26.25" customHeight="1">
      <c r="A38" s="3"/>
      <c r="B38" s="359" t="s">
        <v>176</v>
      </c>
      <c r="C38" s="56"/>
      <c r="D38" s="360" t="s">
        <v>857</v>
      </c>
      <c r="E38" s="361"/>
      <c r="F38" s="370" t="s">
        <v>892</v>
      </c>
      <c r="G38" s="371"/>
      <c r="H38" s="300">
        <v>0</v>
      </c>
      <c r="I38" s="3"/>
      <c r="L38" s="104">
        <v>28</v>
      </c>
      <c r="M38" s="104">
        <v>2003</v>
      </c>
      <c r="N38" s="338"/>
      <c r="O38" s="338"/>
    </row>
    <row r="39" spans="1:15" ht="26.25" customHeight="1">
      <c r="A39" s="3"/>
      <c r="B39" s="359"/>
      <c r="C39" s="56"/>
      <c r="D39" s="362"/>
      <c r="E39" s="363"/>
      <c r="F39" s="370" t="s">
        <v>888</v>
      </c>
      <c r="G39" s="371"/>
      <c r="H39" s="300">
        <v>0</v>
      </c>
      <c r="I39" s="3"/>
      <c r="L39" s="104">
        <v>29</v>
      </c>
      <c r="M39" s="104">
        <v>2004</v>
      </c>
      <c r="N39" s="338"/>
      <c r="O39" s="338"/>
    </row>
    <row r="40" spans="1:15" ht="26.25" customHeight="1">
      <c r="A40" s="3"/>
      <c r="B40" s="359"/>
      <c r="C40" s="56"/>
      <c r="D40" s="362"/>
      <c r="E40" s="363"/>
      <c r="F40" s="370" t="s">
        <v>889</v>
      </c>
      <c r="G40" s="371"/>
      <c r="H40" s="300">
        <v>0</v>
      </c>
      <c r="I40" s="3"/>
      <c r="L40" s="104">
        <v>30</v>
      </c>
      <c r="M40" s="104">
        <v>2005</v>
      </c>
      <c r="N40" s="338"/>
      <c r="O40" s="338"/>
    </row>
    <row r="41" spans="1:15" ht="26.25" customHeight="1">
      <c r="A41" s="3"/>
      <c r="B41" s="359"/>
      <c r="C41" s="56"/>
      <c r="D41" s="362"/>
      <c r="E41" s="363"/>
      <c r="F41" s="370" t="s">
        <v>890</v>
      </c>
      <c r="G41" s="371"/>
      <c r="H41" s="300">
        <v>0</v>
      </c>
      <c r="I41" s="3"/>
      <c r="L41" s="124">
        <v>31</v>
      </c>
      <c r="M41" s="104">
        <v>2006</v>
      </c>
      <c r="N41" s="338"/>
      <c r="O41" s="338"/>
    </row>
    <row r="42" spans="1:15" ht="24" customHeight="1">
      <c r="A42" s="3"/>
      <c r="B42" s="359"/>
      <c r="C42" s="56"/>
      <c r="D42" s="364"/>
      <c r="E42" s="365"/>
      <c r="F42" s="370" t="s">
        <v>891</v>
      </c>
      <c r="G42" s="371"/>
      <c r="H42" s="300">
        <v>0</v>
      </c>
      <c r="I42" s="3"/>
      <c r="M42" s="104">
        <v>2007</v>
      </c>
      <c r="N42" s="338"/>
      <c r="O42" s="338"/>
    </row>
    <row r="43" spans="1:15" ht="9" customHeight="1">
      <c r="A43" s="3"/>
      <c r="B43" s="71"/>
      <c r="C43" s="56"/>
      <c r="D43" s="56"/>
      <c r="E43" s="56"/>
      <c r="F43" s="56"/>
      <c r="G43" s="56"/>
      <c r="H43" s="56"/>
      <c r="I43" s="3"/>
      <c r="M43" s="104">
        <v>2008</v>
      </c>
      <c r="N43" s="338"/>
      <c r="O43" s="338"/>
    </row>
    <row r="44" spans="1:15" ht="19.5" customHeight="1">
      <c r="A44" s="3"/>
      <c r="B44" s="71"/>
      <c r="C44" s="56"/>
      <c r="D44" s="385" t="s">
        <v>98</v>
      </c>
      <c r="E44" s="390" t="s">
        <v>99</v>
      </c>
      <c r="F44" s="390"/>
      <c r="G44" s="391"/>
      <c r="H44" s="391"/>
      <c r="I44" s="3"/>
      <c r="M44" s="104">
        <v>2009</v>
      </c>
      <c r="N44" s="338"/>
      <c r="O44" s="338"/>
    </row>
    <row r="45" spans="1:15" ht="85.5" customHeight="1">
      <c r="A45" s="3"/>
      <c r="B45" s="71"/>
      <c r="C45" s="56"/>
      <c r="D45" s="386"/>
      <c r="E45" s="380" t="s">
        <v>166</v>
      </c>
      <c r="F45" s="380"/>
      <c r="G45" s="376"/>
      <c r="H45" s="376"/>
      <c r="I45" s="3"/>
      <c r="M45" s="104">
        <v>2010</v>
      </c>
      <c r="N45" s="338"/>
      <c r="O45" s="338"/>
    </row>
    <row r="46" spans="1:15" ht="19.5" customHeight="1">
      <c r="A46" s="3"/>
      <c r="B46" s="71"/>
      <c r="C46" s="56"/>
      <c r="D46" s="385" t="s">
        <v>100</v>
      </c>
      <c r="E46" s="379" t="s">
        <v>99</v>
      </c>
      <c r="F46" s="379"/>
      <c r="G46" s="375"/>
      <c r="H46" s="375"/>
      <c r="I46" s="3"/>
      <c r="M46" s="104">
        <v>2011</v>
      </c>
      <c r="N46" s="338"/>
      <c r="O46" s="338"/>
    </row>
    <row r="47" spans="1:15" ht="85.5" customHeight="1">
      <c r="A47" s="3"/>
      <c r="B47" s="71"/>
      <c r="C47" s="56"/>
      <c r="D47" s="386"/>
      <c r="E47" s="364" t="s">
        <v>166</v>
      </c>
      <c r="F47" s="392"/>
      <c r="G47" s="376"/>
      <c r="H47" s="376"/>
      <c r="I47" s="3"/>
      <c r="M47" s="104">
        <v>2012</v>
      </c>
      <c r="N47" s="338"/>
      <c r="O47" s="338"/>
    </row>
    <row r="48" spans="1:15" ht="19.5" customHeight="1">
      <c r="A48" s="3"/>
      <c r="B48" s="71"/>
      <c r="C48" s="56"/>
      <c r="D48" s="385" t="s">
        <v>101</v>
      </c>
      <c r="E48" s="379" t="s">
        <v>99</v>
      </c>
      <c r="F48" s="379"/>
      <c r="G48" s="375"/>
      <c r="H48" s="375"/>
      <c r="I48" s="3"/>
      <c r="M48" s="104">
        <v>2013</v>
      </c>
      <c r="N48" s="338"/>
      <c r="O48" s="338"/>
    </row>
    <row r="49" spans="1:15" ht="85.5" customHeight="1">
      <c r="A49" s="3"/>
      <c r="B49" s="71"/>
      <c r="C49" s="56"/>
      <c r="D49" s="386"/>
      <c r="E49" s="380" t="s">
        <v>166</v>
      </c>
      <c r="F49" s="380"/>
      <c r="G49" s="376"/>
      <c r="H49" s="376"/>
      <c r="I49" s="3"/>
      <c r="M49" s="104">
        <v>2014</v>
      </c>
      <c r="N49" s="338"/>
      <c r="O49" s="338"/>
    </row>
    <row r="50" spans="1:15" ht="9.75" customHeight="1">
      <c r="A50" s="3"/>
      <c r="B50" s="58"/>
      <c r="C50" s="56"/>
      <c r="D50" s="62"/>
      <c r="E50" s="62"/>
      <c r="F50" s="62"/>
      <c r="G50" s="63"/>
      <c r="H50" s="58"/>
      <c r="I50" s="3"/>
      <c r="M50" s="104">
        <v>2015</v>
      </c>
      <c r="N50" s="338"/>
      <c r="O50" s="338"/>
    </row>
    <row r="51" spans="1:15" ht="22.5" customHeight="1">
      <c r="A51" s="3"/>
      <c r="B51" s="56" t="s">
        <v>167</v>
      </c>
      <c r="C51" s="56"/>
      <c r="D51" s="56"/>
      <c r="E51" s="56"/>
      <c r="F51" s="56"/>
      <c r="G51" s="56"/>
      <c r="H51" s="56"/>
      <c r="I51" s="3"/>
      <c r="M51" s="104">
        <v>2016</v>
      </c>
      <c r="N51" s="338"/>
      <c r="O51" s="338"/>
    </row>
    <row r="52" spans="1:15" ht="31.5" customHeight="1">
      <c r="A52" s="3"/>
      <c r="B52" s="359" t="s">
        <v>164</v>
      </c>
      <c r="C52" s="359"/>
      <c r="D52" s="359"/>
      <c r="E52" s="359"/>
      <c r="F52" s="359"/>
      <c r="G52" s="359"/>
      <c r="H52" s="359"/>
      <c r="I52" s="3"/>
      <c r="M52" s="104">
        <v>2017</v>
      </c>
      <c r="N52" s="338"/>
      <c r="O52" s="338"/>
    </row>
    <row r="53" spans="1:15" ht="22.5" customHeight="1">
      <c r="A53" s="3"/>
      <c r="B53" s="101" t="s">
        <v>134</v>
      </c>
      <c r="C53" s="56"/>
      <c r="D53" s="56"/>
      <c r="E53" s="56"/>
      <c r="F53" s="56"/>
      <c r="G53" s="56"/>
      <c r="H53" s="56"/>
      <c r="I53" s="3"/>
      <c r="M53" s="104">
        <v>2018</v>
      </c>
      <c r="N53" s="338"/>
      <c r="O53" s="338"/>
    </row>
    <row r="54" spans="1:15" ht="22.5" customHeight="1">
      <c r="A54" s="3"/>
      <c r="B54" s="57" t="s">
        <v>103</v>
      </c>
      <c r="C54" s="56"/>
      <c r="D54" s="69" t="s">
        <v>102</v>
      </c>
      <c r="E54" s="377"/>
      <c r="F54" s="377"/>
      <c r="G54" s="64" t="s">
        <v>107</v>
      </c>
      <c r="H54" s="56"/>
      <c r="I54" s="3"/>
      <c r="M54" s="104">
        <v>2019</v>
      </c>
      <c r="N54" s="338"/>
      <c r="O54" s="338"/>
    </row>
    <row r="55" spans="1:15" ht="9.75" customHeight="1">
      <c r="A55" s="3"/>
      <c r="B55" s="57"/>
      <c r="C55" s="56"/>
      <c r="D55" s="56"/>
      <c r="E55" s="56"/>
      <c r="F55" s="56"/>
      <c r="G55" s="56"/>
      <c r="H55" s="56"/>
      <c r="I55" s="3"/>
      <c r="M55" s="104">
        <v>2020</v>
      </c>
      <c r="N55" s="338"/>
      <c r="O55" s="338"/>
    </row>
    <row r="56" spans="1:15" ht="22.5" customHeight="1">
      <c r="A56" s="3"/>
      <c r="B56" s="57" t="s">
        <v>168</v>
      </c>
      <c r="C56" s="56"/>
      <c r="D56" s="68" t="s">
        <v>102</v>
      </c>
      <c r="E56" s="378"/>
      <c r="F56" s="378"/>
      <c r="G56" s="64" t="s">
        <v>107</v>
      </c>
      <c r="H56" s="56"/>
      <c r="I56" s="3"/>
      <c r="M56" s="104">
        <v>2021</v>
      </c>
      <c r="N56" s="338"/>
      <c r="O56" s="338"/>
    </row>
    <row r="57" spans="1:15" ht="22.5" customHeight="1">
      <c r="A57" s="3"/>
      <c r="B57" s="57" t="s">
        <v>105</v>
      </c>
      <c r="C57" s="56"/>
      <c r="D57" s="367"/>
      <c r="E57" s="367"/>
      <c r="F57" s="367"/>
      <c r="G57" s="367"/>
      <c r="H57" s="56" t="s">
        <v>854</v>
      </c>
      <c r="I57" s="3"/>
      <c r="M57" s="104">
        <v>2022</v>
      </c>
      <c r="N57" s="338"/>
      <c r="O57" s="338"/>
    </row>
    <row r="58" spans="1:15" ht="9" customHeight="1">
      <c r="A58" s="3"/>
      <c r="B58" s="57"/>
      <c r="C58" s="57"/>
      <c r="D58" s="57"/>
      <c r="E58" s="57"/>
      <c r="F58" s="57"/>
      <c r="G58" s="57"/>
      <c r="H58" s="56"/>
      <c r="I58" s="3"/>
      <c r="M58" s="104">
        <v>2023</v>
      </c>
      <c r="N58" s="338"/>
      <c r="O58" s="338"/>
    </row>
    <row r="59" spans="1:15" ht="22.5" customHeight="1">
      <c r="A59" s="3"/>
      <c r="B59" s="57" t="s">
        <v>106</v>
      </c>
      <c r="C59" s="56"/>
      <c r="D59" s="68" t="s">
        <v>102</v>
      </c>
      <c r="E59" s="378"/>
      <c r="F59" s="378"/>
      <c r="G59" s="64" t="s">
        <v>107</v>
      </c>
      <c r="H59" s="56"/>
      <c r="I59" s="3"/>
      <c r="M59" s="104">
        <v>2024</v>
      </c>
      <c r="N59" s="338"/>
      <c r="O59" s="338"/>
    </row>
    <row r="60" spans="1:15" ht="22.5" customHeight="1">
      <c r="A60" s="3"/>
      <c r="B60" s="57" t="s">
        <v>169</v>
      </c>
      <c r="C60" s="56"/>
      <c r="D60" s="367" t="s">
        <v>893</v>
      </c>
      <c r="E60" s="367"/>
      <c r="F60" s="367"/>
      <c r="G60" s="367"/>
      <c r="H60" s="70" t="s">
        <v>855</v>
      </c>
      <c r="I60" s="3"/>
      <c r="M60" s="104">
        <v>2025</v>
      </c>
      <c r="N60" s="338"/>
      <c r="O60" s="338"/>
    </row>
    <row r="61" spans="1:15" ht="6" customHeight="1">
      <c r="A61" s="3"/>
      <c r="B61" s="57"/>
      <c r="C61" s="56"/>
      <c r="D61" s="65"/>
      <c r="E61" s="65"/>
      <c r="F61" s="65"/>
      <c r="G61" s="65"/>
      <c r="H61" s="56"/>
      <c r="I61" s="3"/>
      <c r="M61" s="104">
        <v>2026</v>
      </c>
      <c r="N61" s="338"/>
      <c r="O61" s="338"/>
    </row>
    <row r="62" spans="1:15" ht="22.5" customHeight="1">
      <c r="A62" s="3"/>
      <c r="B62" s="57" t="s">
        <v>104</v>
      </c>
      <c r="C62" s="56"/>
      <c r="D62" s="68" t="s">
        <v>102</v>
      </c>
      <c r="E62" s="378"/>
      <c r="F62" s="378"/>
      <c r="G62" s="70" t="s">
        <v>118</v>
      </c>
      <c r="H62" s="56"/>
      <c r="I62" s="3"/>
      <c r="M62" s="104">
        <v>2027</v>
      </c>
      <c r="N62" s="338"/>
      <c r="O62" s="338"/>
    </row>
    <row r="63" spans="1:15" ht="24.75" customHeight="1">
      <c r="A63" s="3"/>
      <c r="B63" s="388" t="s">
        <v>170</v>
      </c>
      <c r="C63" s="389"/>
      <c r="D63" s="367"/>
      <c r="E63" s="367"/>
      <c r="F63" s="367"/>
      <c r="G63" s="367"/>
      <c r="H63" s="56" t="s">
        <v>856</v>
      </c>
      <c r="I63" s="3"/>
      <c r="M63" s="104">
        <v>2028</v>
      </c>
      <c r="N63" s="338"/>
      <c r="O63" s="338"/>
    </row>
    <row r="64" spans="1:15" ht="10.5" customHeight="1">
      <c r="A64" s="3"/>
      <c r="B64" s="81"/>
      <c r="C64" s="82"/>
      <c r="D64" s="81"/>
      <c r="E64" s="81"/>
      <c r="F64" s="81"/>
      <c r="G64" s="81"/>
      <c r="H64" s="56"/>
      <c r="I64" s="3"/>
      <c r="M64" s="104">
        <v>2029</v>
      </c>
      <c r="N64" s="338"/>
      <c r="O64" s="338"/>
    </row>
    <row r="65" spans="1:16384" ht="22.5" customHeight="1">
      <c r="A65" s="3"/>
      <c r="B65" s="113" t="s">
        <v>151</v>
      </c>
      <c r="C65" s="56"/>
      <c r="D65" s="56"/>
      <c r="E65" s="56"/>
      <c r="F65" s="56"/>
      <c r="G65" s="56"/>
      <c r="H65" s="56"/>
      <c r="I65" s="3"/>
      <c r="M65" s="104">
        <v>2030</v>
      </c>
    </row>
    <row r="66" spans="1:16384" ht="22.5" customHeight="1">
      <c r="A66" s="3"/>
      <c r="B66" s="56"/>
      <c r="C66" s="56"/>
      <c r="D66" s="381" t="s">
        <v>150</v>
      </c>
      <c r="E66" s="381"/>
      <c r="F66" s="381"/>
      <c r="G66" s="381"/>
      <c r="H66" s="337"/>
      <c r="I66" s="3"/>
    </row>
    <row r="67" spans="1:16384" ht="48" customHeight="1">
      <c r="A67" s="3"/>
      <c r="B67" s="56"/>
      <c r="C67" s="56"/>
      <c r="D67" s="382" t="s">
        <v>179</v>
      </c>
      <c r="E67" s="382"/>
      <c r="F67" s="382"/>
      <c r="G67" s="382"/>
      <c r="H67" s="337"/>
      <c r="I67" s="3"/>
    </row>
    <row r="68" spans="1:16384" ht="7.5" customHeight="1">
      <c r="A68" s="3"/>
      <c r="B68" s="56"/>
      <c r="C68" s="56"/>
      <c r="D68" s="56"/>
      <c r="E68" s="56"/>
      <c r="F68" s="56"/>
      <c r="G68" s="56"/>
      <c r="H68" s="56"/>
      <c r="I68" s="3"/>
    </row>
    <row r="69" spans="1:16384" ht="22.5" customHeight="1">
      <c r="A69" s="3"/>
      <c r="B69" s="56" t="s">
        <v>171</v>
      </c>
      <c r="C69" s="56"/>
      <c r="D69" s="56"/>
      <c r="E69" s="56"/>
      <c r="F69" s="83" t="s">
        <v>141</v>
      </c>
      <c r="G69" s="83" t="s">
        <v>142</v>
      </c>
      <c r="H69" s="56"/>
      <c r="I69" s="3"/>
    </row>
    <row r="70" spans="1:16384" ht="24.75" customHeight="1">
      <c r="A70" s="3"/>
      <c r="B70" s="56"/>
      <c r="C70" s="56"/>
      <c r="D70" s="383" t="s">
        <v>143</v>
      </c>
      <c r="E70" s="384"/>
      <c r="F70" s="86"/>
      <c r="G70" s="84" t="s">
        <v>898</v>
      </c>
      <c r="H70" s="56"/>
      <c r="I70" s="3"/>
    </row>
    <row r="71" spans="1:16384" ht="27.75" customHeight="1">
      <c r="A71" s="3"/>
      <c r="B71" s="56"/>
      <c r="C71" s="56"/>
      <c r="D71" s="87" t="s">
        <v>144</v>
      </c>
      <c r="E71" s="85" t="s">
        <v>897</v>
      </c>
      <c r="F71" s="86"/>
      <c r="G71" s="84" t="s">
        <v>898</v>
      </c>
      <c r="H71" s="56"/>
      <c r="I71" s="3"/>
    </row>
    <row r="72" spans="1:16384" ht="25.5" customHeight="1">
      <c r="A72" s="3"/>
      <c r="B72" s="56"/>
      <c r="C72" s="56"/>
      <c r="D72" s="383" t="s">
        <v>145</v>
      </c>
      <c r="E72" s="384"/>
      <c r="F72" s="86"/>
      <c r="G72" s="84" t="s">
        <v>898</v>
      </c>
      <c r="H72" s="56"/>
      <c r="I72" s="3"/>
    </row>
    <row r="73" spans="1:16384" ht="24.75" customHeight="1">
      <c r="A73" s="3"/>
      <c r="B73" s="56"/>
      <c r="C73" s="56"/>
      <c r="D73" s="67" t="s">
        <v>146</v>
      </c>
      <c r="E73" s="336"/>
      <c r="F73" s="86"/>
      <c r="G73" s="84" t="s">
        <v>898</v>
      </c>
      <c r="H73" s="56"/>
      <c r="I73" s="3"/>
    </row>
    <row r="74" spans="1:16384" ht="31.5" customHeight="1">
      <c r="A74" s="3"/>
      <c r="B74" s="56"/>
      <c r="C74" s="56"/>
      <c r="D74" s="373" t="s">
        <v>172</v>
      </c>
      <c r="E74" s="374"/>
      <c r="F74" s="337"/>
      <c r="G74" s="56"/>
      <c r="H74" s="56"/>
      <c r="I74" s="3"/>
    </row>
    <row r="75" spans="1:16384" ht="11.25" customHeight="1">
      <c r="A75" s="3"/>
      <c r="B75" s="56"/>
      <c r="C75" s="56"/>
      <c r="D75" s="88"/>
      <c r="E75" s="88"/>
      <c r="F75" s="88"/>
      <c r="G75" s="56"/>
      <c r="H75" s="56"/>
      <c r="I75" s="3"/>
    </row>
    <row r="76" spans="1:16384" s="74" customFormat="1" ht="22.5" customHeight="1">
      <c r="B76" s="58" t="s">
        <v>137</v>
      </c>
      <c r="D76" s="387" t="s">
        <v>138</v>
      </c>
      <c r="E76" s="387"/>
      <c r="F76" s="387"/>
      <c r="G76" s="387"/>
      <c r="H76" s="387"/>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c r="XEL76" s="1"/>
      <c r="XEM76" s="1"/>
      <c r="XEN76" s="1"/>
      <c r="XEO76" s="1"/>
      <c r="XEP76" s="1"/>
      <c r="XEQ76" s="1"/>
      <c r="XER76" s="1"/>
      <c r="XES76" s="1"/>
      <c r="XET76" s="1"/>
      <c r="XEU76" s="1"/>
      <c r="XEV76" s="1"/>
      <c r="XEW76" s="1"/>
      <c r="XEX76" s="1"/>
      <c r="XEY76" s="1"/>
      <c r="XEZ76" s="1"/>
      <c r="XFA76" s="1"/>
      <c r="XFB76" s="1"/>
      <c r="XFC76" s="1"/>
      <c r="XFD76" s="1"/>
    </row>
    <row r="77" spans="1:16384" s="75" customFormat="1" ht="17.25" customHeight="1">
      <c r="D77" s="387"/>
      <c r="E77" s="387"/>
      <c r="F77" s="387"/>
      <c r="G77" s="387"/>
      <c r="H77" s="387"/>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c r="XEL77" s="1"/>
      <c r="XEM77" s="1"/>
      <c r="XEN77" s="1"/>
      <c r="XEO77" s="1"/>
      <c r="XEP77" s="1"/>
      <c r="XEQ77" s="1"/>
      <c r="XER77" s="1"/>
      <c r="XES77" s="1"/>
      <c r="XET77" s="1"/>
      <c r="XEU77" s="1"/>
      <c r="XEV77" s="1"/>
      <c r="XEW77" s="1"/>
      <c r="XEX77" s="1"/>
      <c r="XEY77" s="1"/>
      <c r="XEZ77" s="1"/>
      <c r="XFA77" s="1"/>
      <c r="XFB77" s="1"/>
      <c r="XFC77" s="1"/>
      <c r="XFD77" s="1"/>
    </row>
    <row r="78" spans="1:16384" s="75" customFormat="1" ht="14.25" customHeight="1">
      <c r="D78" s="78" t="s">
        <v>139</v>
      </c>
      <c r="E78" s="77"/>
      <c r="F78" s="77"/>
      <c r="G78" s="77"/>
      <c r="H78" s="77"/>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c r="XEL78" s="1"/>
      <c r="XEM78" s="1"/>
      <c r="XEN78" s="1"/>
      <c r="XEO78" s="1"/>
      <c r="XEP78" s="1"/>
      <c r="XEQ78" s="1"/>
      <c r="XER78" s="1"/>
      <c r="XES78" s="1"/>
      <c r="XET78" s="1"/>
      <c r="XEU78" s="1"/>
      <c r="XEV78" s="1"/>
      <c r="XEW78" s="1"/>
      <c r="XEX78" s="1"/>
      <c r="XEY78" s="1"/>
      <c r="XEZ78" s="1"/>
      <c r="XFA78" s="1"/>
      <c r="XFB78" s="1"/>
      <c r="XFC78" s="1"/>
      <c r="XFD78" s="1"/>
    </row>
    <row r="79" spans="1:16384" ht="9" customHeight="1">
      <c r="A79" s="3"/>
      <c r="B79" s="56"/>
      <c r="C79" s="56"/>
      <c r="D79" s="66"/>
      <c r="E79" s="66"/>
      <c r="F79" s="66"/>
      <c r="G79" s="66"/>
      <c r="H79" s="56"/>
      <c r="I79" s="3"/>
    </row>
    <row r="80" spans="1:16384" ht="93.75" customHeight="1">
      <c r="A80" s="3"/>
      <c r="B80" s="58" t="s">
        <v>140</v>
      </c>
      <c r="C80" s="81"/>
      <c r="D80" s="372"/>
      <c r="E80" s="372"/>
      <c r="F80" s="372"/>
      <c r="G80" s="372"/>
      <c r="H80" s="372"/>
      <c r="I80" s="91"/>
    </row>
    <row r="81" spans="1:16384" s="74" customFormat="1" ht="9.75" customHeight="1">
      <c r="D81" s="76"/>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c r="DBU81" s="1"/>
      <c r="DBV81" s="1"/>
      <c r="DBW81" s="1"/>
      <c r="DBX81" s="1"/>
      <c r="DBY81" s="1"/>
      <c r="DBZ81" s="1"/>
      <c r="DCA81" s="1"/>
      <c r="DCB81" s="1"/>
      <c r="DCC81" s="1"/>
      <c r="DCD81" s="1"/>
      <c r="DCE81" s="1"/>
      <c r="DCF81" s="1"/>
      <c r="DCG81" s="1"/>
      <c r="DCH81" s="1"/>
      <c r="DCI81" s="1"/>
      <c r="DCJ81" s="1"/>
      <c r="DCK81" s="1"/>
      <c r="DCL81" s="1"/>
      <c r="DCM81" s="1"/>
      <c r="DCN81" s="1"/>
      <c r="DCO81" s="1"/>
      <c r="DCP81" s="1"/>
      <c r="DCQ81" s="1"/>
      <c r="DCR81" s="1"/>
      <c r="DCS81" s="1"/>
      <c r="DCT81" s="1"/>
      <c r="DCU81" s="1"/>
      <c r="DCV81" s="1"/>
      <c r="DCW81" s="1"/>
      <c r="DCX81" s="1"/>
      <c r="DCY81" s="1"/>
      <c r="DCZ81" s="1"/>
      <c r="DDA81" s="1"/>
      <c r="DDB81" s="1"/>
      <c r="DDC81" s="1"/>
      <c r="DDD81" s="1"/>
      <c r="DDE81" s="1"/>
      <c r="DDF81" s="1"/>
      <c r="DDG81" s="1"/>
      <c r="DDH81" s="1"/>
      <c r="DDI81" s="1"/>
      <c r="DDJ81" s="1"/>
      <c r="DDK81" s="1"/>
      <c r="DDL81" s="1"/>
      <c r="DDM81" s="1"/>
      <c r="DDN81" s="1"/>
      <c r="DDO81" s="1"/>
      <c r="DDP81" s="1"/>
      <c r="DDQ81" s="1"/>
      <c r="DDR81" s="1"/>
      <c r="DDS81" s="1"/>
      <c r="DDT81" s="1"/>
      <c r="DDU81" s="1"/>
      <c r="DDV81" s="1"/>
      <c r="DDW81" s="1"/>
      <c r="DDX81" s="1"/>
      <c r="DDY81" s="1"/>
      <c r="DDZ81" s="1"/>
      <c r="DEA81" s="1"/>
      <c r="DEB81" s="1"/>
      <c r="DEC81" s="1"/>
      <c r="DED81" s="1"/>
      <c r="DEE81" s="1"/>
      <c r="DEF81" s="1"/>
      <c r="DEG81" s="1"/>
      <c r="DEH81" s="1"/>
      <c r="DEI81" s="1"/>
      <c r="DEJ81" s="1"/>
      <c r="DEK81" s="1"/>
      <c r="DEL81" s="1"/>
      <c r="DEM81" s="1"/>
      <c r="DEN81" s="1"/>
      <c r="DEO81" s="1"/>
      <c r="DEP81" s="1"/>
      <c r="DEQ81" s="1"/>
      <c r="DER81" s="1"/>
      <c r="DES81" s="1"/>
      <c r="DET81" s="1"/>
      <c r="DEU81" s="1"/>
      <c r="DEV81" s="1"/>
      <c r="DEW81" s="1"/>
      <c r="DEX81" s="1"/>
      <c r="DEY81" s="1"/>
      <c r="DEZ81" s="1"/>
      <c r="DFA81" s="1"/>
      <c r="DFB81" s="1"/>
      <c r="DFC81" s="1"/>
      <c r="DFD81" s="1"/>
      <c r="DFE81" s="1"/>
      <c r="DFF81" s="1"/>
      <c r="DFG81" s="1"/>
      <c r="DFH81" s="1"/>
      <c r="DFI81" s="1"/>
      <c r="DFJ81" s="1"/>
      <c r="DFK81" s="1"/>
      <c r="DFL81" s="1"/>
      <c r="DFM81" s="1"/>
      <c r="DFN81" s="1"/>
      <c r="DFO81" s="1"/>
      <c r="DFP81" s="1"/>
      <c r="DFQ81" s="1"/>
      <c r="DFR81" s="1"/>
      <c r="DFS81" s="1"/>
      <c r="DFT81" s="1"/>
      <c r="DFU81" s="1"/>
      <c r="DFV81" s="1"/>
      <c r="DFW81" s="1"/>
      <c r="DFX81" s="1"/>
      <c r="DFY81" s="1"/>
      <c r="DFZ81" s="1"/>
      <c r="DGA81" s="1"/>
      <c r="DGB81" s="1"/>
      <c r="DGC81" s="1"/>
      <c r="DGD81" s="1"/>
      <c r="DGE81" s="1"/>
      <c r="DGF81" s="1"/>
      <c r="DGG81" s="1"/>
      <c r="DGH81" s="1"/>
      <c r="DGI81" s="1"/>
      <c r="DGJ81" s="1"/>
      <c r="DGK81" s="1"/>
      <c r="DGL81" s="1"/>
      <c r="DGM81" s="1"/>
      <c r="DGN81" s="1"/>
      <c r="DGO81" s="1"/>
      <c r="DGP81" s="1"/>
      <c r="DGQ81" s="1"/>
      <c r="DGR81" s="1"/>
      <c r="DGS81" s="1"/>
      <c r="DGT81" s="1"/>
      <c r="DGU81" s="1"/>
      <c r="DGV81" s="1"/>
      <c r="DGW81" s="1"/>
      <c r="DGX81" s="1"/>
      <c r="DGY81" s="1"/>
      <c r="DGZ81" s="1"/>
      <c r="DHA81" s="1"/>
      <c r="DHB81" s="1"/>
      <c r="DHC81" s="1"/>
      <c r="DHD81" s="1"/>
      <c r="DHE81" s="1"/>
      <c r="DHF81" s="1"/>
      <c r="DHG81" s="1"/>
      <c r="DHH81" s="1"/>
      <c r="DHI81" s="1"/>
      <c r="DHJ81" s="1"/>
      <c r="DHK81" s="1"/>
      <c r="DHL81" s="1"/>
      <c r="DHM81" s="1"/>
      <c r="DHN81" s="1"/>
      <c r="DHO81" s="1"/>
      <c r="DHP81" s="1"/>
      <c r="DHQ81" s="1"/>
      <c r="DHR81" s="1"/>
      <c r="DHS81" s="1"/>
      <c r="DHT81" s="1"/>
      <c r="DHU81" s="1"/>
      <c r="DHV81" s="1"/>
      <c r="DHW81" s="1"/>
      <c r="DHX81" s="1"/>
      <c r="DHY81" s="1"/>
      <c r="DHZ81" s="1"/>
      <c r="DIA81" s="1"/>
      <c r="DIB81" s="1"/>
      <c r="DIC81" s="1"/>
      <c r="DID81" s="1"/>
      <c r="DIE81" s="1"/>
      <c r="DIF81" s="1"/>
      <c r="DIG81" s="1"/>
      <c r="DIH81" s="1"/>
      <c r="DII81" s="1"/>
      <c r="DIJ81" s="1"/>
      <c r="DIK81" s="1"/>
      <c r="DIL81" s="1"/>
      <c r="DIM81" s="1"/>
      <c r="DIN81" s="1"/>
      <c r="DIO81" s="1"/>
      <c r="DIP81" s="1"/>
      <c r="DIQ81" s="1"/>
      <c r="DIR81" s="1"/>
      <c r="DIS81" s="1"/>
      <c r="DIT81" s="1"/>
      <c r="DIU81" s="1"/>
      <c r="DIV81" s="1"/>
      <c r="DIW81" s="1"/>
      <c r="DIX81" s="1"/>
      <c r="DIY81" s="1"/>
      <c r="DIZ81" s="1"/>
      <c r="DJA81" s="1"/>
      <c r="DJB81" s="1"/>
      <c r="DJC81" s="1"/>
      <c r="DJD81" s="1"/>
      <c r="DJE81" s="1"/>
      <c r="DJF81" s="1"/>
      <c r="DJG81" s="1"/>
      <c r="DJH81" s="1"/>
      <c r="DJI81" s="1"/>
      <c r="DJJ81" s="1"/>
      <c r="DJK81" s="1"/>
      <c r="DJL81" s="1"/>
      <c r="DJM81" s="1"/>
      <c r="DJN81" s="1"/>
      <c r="DJO81" s="1"/>
      <c r="DJP81" s="1"/>
      <c r="DJQ81" s="1"/>
      <c r="DJR81" s="1"/>
      <c r="DJS81" s="1"/>
      <c r="DJT81" s="1"/>
      <c r="DJU81" s="1"/>
      <c r="DJV81" s="1"/>
      <c r="DJW81" s="1"/>
      <c r="DJX81" s="1"/>
      <c r="DJY81" s="1"/>
      <c r="DJZ81" s="1"/>
      <c r="DKA81" s="1"/>
      <c r="DKB81" s="1"/>
      <c r="DKC81" s="1"/>
      <c r="DKD81" s="1"/>
      <c r="DKE81" s="1"/>
      <c r="DKF81" s="1"/>
      <c r="DKG81" s="1"/>
      <c r="DKH81" s="1"/>
      <c r="DKI81" s="1"/>
      <c r="DKJ81" s="1"/>
      <c r="DKK81" s="1"/>
      <c r="DKL81" s="1"/>
      <c r="DKM81" s="1"/>
      <c r="DKN81" s="1"/>
      <c r="DKO81" s="1"/>
      <c r="DKP81" s="1"/>
      <c r="DKQ81" s="1"/>
      <c r="DKR81" s="1"/>
      <c r="DKS81" s="1"/>
      <c r="DKT81" s="1"/>
      <c r="DKU81" s="1"/>
      <c r="DKV81" s="1"/>
      <c r="DKW81" s="1"/>
      <c r="DKX81" s="1"/>
      <c r="DKY81" s="1"/>
      <c r="DKZ81" s="1"/>
      <c r="DLA81" s="1"/>
      <c r="DLB81" s="1"/>
      <c r="DLC81" s="1"/>
      <c r="DLD81" s="1"/>
      <c r="DLE81" s="1"/>
      <c r="DLF81" s="1"/>
      <c r="DLG81" s="1"/>
      <c r="DLH81" s="1"/>
      <c r="DLI81" s="1"/>
      <c r="DLJ81" s="1"/>
      <c r="DLK81" s="1"/>
      <c r="DLL81" s="1"/>
      <c r="DLM81" s="1"/>
      <c r="DLN81" s="1"/>
      <c r="DLO81" s="1"/>
      <c r="DLP81" s="1"/>
      <c r="DLQ81" s="1"/>
      <c r="DLR81" s="1"/>
      <c r="DLS81" s="1"/>
      <c r="DLT81" s="1"/>
      <c r="DLU81" s="1"/>
      <c r="DLV81" s="1"/>
      <c r="DLW81" s="1"/>
      <c r="DLX81" s="1"/>
      <c r="DLY81" s="1"/>
      <c r="DLZ81" s="1"/>
      <c r="DMA81" s="1"/>
      <c r="DMB81" s="1"/>
      <c r="DMC81" s="1"/>
      <c r="DMD81" s="1"/>
      <c r="DME81" s="1"/>
      <c r="DMF81" s="1"/>
      <c r="DMG81" s="1"/>
      <c r="DMH81" s="1"/>
      <c r="DMI81" s="1"/>
      <c r="DMJ81" s="1"/>
      <c r="DMK81" s="1"/>
      <c r="DML81" s="1"/>
      <c r="DMM81" s="1"/>
      <c r="DMN81" s="1"/>
      <c r="DMO81" s="1"/>
      <c r="DMP81" s="1"/>
      <c r="DMQ81" s="1"/>
      <c r="DMR81" s="1"/>
      <c r="DMS81" s="1"/>
      <c r="DMT81" s="1"/>
      <c r="DMU81" s="1"/>
      <c r="DMV81" s="1"/>
      <c r="DMW81" s="1"/>
      <c r="DMX81" s="1"/>
      <c r="DMY81" s="1"/>
      <c r="DMZ81" s="1"/>
      <c r="DNA81" s="1"/>
      <c r="DNB81" s="1"/>
      <c r="DNC81" s="1"/>
      <c r="DND81" s="1"/>
      <c r="DNE81" s="1"/>
      <c r="DNF81" s="1"/>
      <c r="DNG81" s="1"/>
      <c r="DNH81" s="1"/>
      <c r="DNI81" s="1"/>
      <c r="DNJ81" s="1"/>
      <c r="DNK81" s="1"/>
      <c r="DNL81" s="1"/>
      <c r="DNM81" s="1"/>
      <c r="DNN81" s="1"/>
      <c r="DNO81" s="1"/>
      <c r="DNP81" s="1"/>
      <c r="DNQ81" s="1"/>
      <c r="DNR81" s="1"/>
      <c r="DNS81" s="1"/>
      <c r="DNT81" s="1"/>
      <c r="DNU81" s="1"/>
      <c r="DNV81" s="1"/>
      <c r="DNW81" s="1"/>
      <c r="DNX81" s="1"/>
      <c r="DNY81" s="1"/>
      <c r="DNZ81" s="1"/>
      <c r="DOA81" s="1"/>
      <c r="DOB81" s="1"/>
      <c r="DOC81" s="1"/>
      <c r="DOD81" s="1"/>
      <c r="DOE81" s="1"/>
      <c r="DOF81" s="1"/>
      <c r="DOG81" s="1"/>
      <c r="DOH81" s="1"/>
      <c r="DOI81" s="1"/>
      <c r="DOJ81" s="1"/>
      <c r="DOK81" s="1"/>
      <c r="DOL81" s="1"/>
      <c r="DOM81" s="1"/>
      <c r="DON81" s="1"/>
      <c r="DOO81" s="1"/>
      <c r="DOP81" s="1"/>
      <c r="DOQ81" s="1"/>
      <c r="DOR81" s="1"/>
      <c r="DOS81" s="1"/>
      <c r="DOT81" s="1"/>
      <c r="DOU81" s="1"/>
      <c r="DOV81" s="1"/>
      <c r="DOW81" s="1"/>
      <c r="DOX81" s="1"/>
      <c r="DOY81" s="1"/>
      <c r="DOZ81" s="1"/>
      <c r="DPA81" s="1"/>
      <c r="DPB81" s="1"/>
      <c r="DPC81" s="1"/>
      <c r="DPD81" s="1"/>
      <c r="DPE81" s="1"/>
      <c r="DPF81" s="1"/>
      <c r="DPG81" s="1"/>
      <c r="DPH81" s="1"/>
      <c r="DPI81" s="1"/>
      <c r="DPJ81" s="1"/>
      <c r="DPK81" s="1"/>
      <c r="DPL81" s="1"/>
      <c r="DPM81" s="1"/>
      <c r="DPN81" s="1"/>
      <c r="DPO81" s="1"/>
      <c r="DPP81" s="1"/>
      <c r="DPQ81" s="1"/>
      <c r="DPR81" s="1"/>
      <c r="DPS81" s="1"/>
      <c r="DPT81" s="1"/>
      <c r="DPU81" s="1"/>
      <c r="DPV81" s="1"/>
      <c r="DPW81" s="1"/>
      <c r="DPX81" s="1"/>
      <c r="DPY81" s="1"/>
      <c r="DPZ81" s="1"/>
      <c r="DQA81" s="1"/>
      <c r="DQB81" s="1"/>
      <c r="DQC81" s="1"/>
      <c r="DQD81" s="1"/>
      <c r="DQE81" s="1"/>
      <c r="DQF81" s="1"/>
      <c r="DQG81" s="1"/>
      <c r="DQH81" s="1"/>
      <c r="DQI81" s="1"/>
      <c r="DQJ81" s="1"/>
      <c r="DQK81" s="1"/>
      <c r="DQL81" s="1"/>
      <c r="DQM81" s="1"/>
      <c r="DQN81" s="1"/>
      <c r="DQO81" s="1"/>
      <c r="DQP81" s="1"/>
      <c r="DQQ81" s="1"/>
      <c r="DQR81" s="1"/>
      <c r="DQS81" s="1"/>
      <c r="DQT81" s="1"/>
      <c r="DQU81" s="1"/>
      <c r="DQV81" s="1"/>
      <c r="DQW81" s="1"/>
      <c r="DQX81" s="1"/>
      <c r="DQY81" s="1"/>
      <c r="DQZ81" s="1"/>
      <c r="DRA81" s="1"/>
      <c r="DRB81" s="1"/>
      <c r="DRC81" s="1"/>
      <c r="DRD81" s="1"/>
      <c r="DRE81" s="1"/>
      <c r="DRF81" s="1"/>
      <c r="DRG81" s="1"/>
      <c r="DRH81" s="1"/>
      <c r="DRI81" s="1"/>
      <c r="DRJ81" s="1"/>
      <c r="DRK81" s="1"/>
      <c r="DRL81" s="1"/>
      <c r="DRM81" s="1"/>
      <c r="DRN81" s="1"/>
      <c r="DRO81" s="1"/>
      <c r="DRP81" s="1"/>
      <c r="DRQ81" s="1"/>
      <c r="DRR81" s="1"/>
      <c r="DRS81" s="1"/>
      <c r="DRT81" s="1"/>
      <c r="DRU81" s="1"/>
      <c r="DRV81" s="1"/>
      <c r="DRW81" s="1"/>
      <c r="DRX81" s="1"/>
      <c r="DRY81" s="1"/>
      <c r="DRZ81" s="1"/>
      <c r="DSA81" s="1"/>
      <c r="DSB81" s="1"/>
      <c r="DSC81" s="1"/>
      <c r="DSD81" s="1"/>
      <c r="DSE81" s="1"/>
      <c r="DSF81" s="1"/>
      <c r="DSG81" s="1"/>
      <c r="DSH81" s="1"/>
      <c r="DSI81" s="1"/>
      <c r="DSJ81" s="1"/>
      <c r="DSK81" s="1"/>
      <c r="DSL81" s="1"/>
      <c r="DSM81" s="1"/>
      <c r="DSN81" s="1"/>
      <c r="DSO81" s="1"/>
      <c r="DSP81" s="1"/>
      <c r="DSQ81" s="1"/>
      <c r="DSR81" s="1"/>
      <c r="DSS81" s="1"/>
      <c r="DST81" s="1"/>
      <c r="DSU81" s="1"/>
      <c r="DSV81" s="1"/>
      <c r="DSW81" s="1"/>
      <c r="DSX81" s="1"/>
      <c r="DSY81" s="1"/>
      <c r="DSZ81" s="1"/>
      <c r="DTA81" s="1"/>
      <c r="DTB81" s="1"/>
      <c r="DTC81" s="1"/>
      <c r="DTD81" s="1"/>
      <c r="DTE81" s="1"/>
      <c r="DTF81" s="1"/>
      <c r="DTG81" s="1"/>
      <c r="DTH81" s="1"/>
      <c r="DTI81" s="1"/>
      <c r="DTJ81" s="1"/>
      <c r="DTK81" s="1"/>
      <c r="DTL81" s="1"/>
      <c r="DTM81" s="1"/>
      <c r="DTN81" s="1"/>
      <c r="DTO81" s="1"/>
      <c r="DTP81" s="1"/>
      <c r="DTQ81" s="1"/>
      <c r="DTR81" s="1"/>
      <c r="DTS81" s="1"/>
      <c r="DTT81" s="1"/>
      <c r="DTU81" s="1"/>
      <c r="DTV81" s="1"/>
      <c r="DTW81" s="1"/>
      <c r="DTX81" s="1"/>
      <c r="DTY81" s="1"/>
      <c r="DTZ81" s="1"/>
      <c r="DUA81" s="1"/>
      <c r="DUB81" s="1"/>
      <c r="DUC81" s="1"/>
      <c r="DUD81" s="1"/>
      <c r="DUE81" s="1"/>
      <c r="DUF81" s="1"/>
      <c r="DUG81" s="1"/>
      <c r="DUH81" s="1"/>
      <c r="DUI81" s="1"/>
      <c r="DUJ81" s="1"/>
      <c r="DUK81" s="1"/>
      <c r="DUL81" s="1"/>
      <c r="DUM81" s="1"/>
      <c r="DUN81" s="1"/>
      <c r="DUO81" s="1"/>
      <c r="DUP81" s="1"/>
      <c r="DUQ81" s="1"/>
      <c r="DUR81" s="1"/>
      <c r="DUS81" s="1"/>
      <c r="DUT81" s="1"/>
      <c r="DUU81" s="1"/>
      <c r="DUV81" s="1"/>
      <c r="DUW81" s="1"/>
      <c r="DUX81" s="1"/>
      <c r="DUY81" s="1"/>
      <c r="DUZ81" s="1"/>
      <c r="DVA81" s="1"/>
      <c r="DVB81" s="1"/>
      <c r="DVC81" s="1"/>
      <c r="DVD81" s="1"/>
      <c r="DVE81" s="1"/>
      <c r="DVF81" s="1"/>
      <c r="DVG81" s="1"/>
      <c r="DVH81" s="1"/>
      <c r="DVI81" s="1"/>
      <c r="DVJ81" s="1"/>
      <c r="DVK81" s="1"/>
      <c r="DVL81" s="1"/>
      <c r="DVM81" s="1"/>
      <c r="DVN81" s="1"/>
      <c r="DVO81" s="1"/>
      <c r="DVP81" s="1"/>
      <c r="DVQ81" s="1"/>
      <c r="DVR81" s="1"/>
      <c r="DVS81" s="1"/>
      <c r="DVT81" s="1"/>
      <c r="DVU81" s="1"/>
      <c r="DVV81" s="1"/>
      <c r="DVW81" s="1"/>
      <c r="DVX81" s="1"/>
      <c r="DVY81" s="1"/>
      <c r="DVZ81" s="1"/>
      <c r="DWA81" s="1"/>
      <c r="DWB81" s="1"/>
      <c r="DWC81" s="1"/>
      <c r="DWD81" s="1"/>
      <c r="DWE81" s="1"/>
      <c r="DWF81" s="1"/>
      <c r="DWG81" s="1"/>
      <c r="DWH81" s="1"/>
      <c r="DWI81" s="1"/>
      <c r="DWJ81" s="1"/>
      <c r="DWK81" s="1"/>
      <c r="DWL81" s="1"/>
      <c r="DWM81" s="1"/>
      <c r="DWN81" s="1"/>
      <c r="DWO81" s="1"/>
      <c r="DWP81" s="1"/>
      <c r="DWQ81" s="1"/>
      <c r="DWR81" s="1"/>
      <c r="DWS81" s="1"/>
      <c r="DWT81" s="1"/>
      <c r="DWU81" s="1"/>
      <c r="DWV81" s="1"/>
      <c r="DWW81" s="1"/>
      <c r="DWX81" s="1"/>
      <c r="DWY81" s="1"/>
      <c r="DWZ81" s="1"/>
      <c r="DXA81" s="1"/>
      <c r="DXB81" s="1"/>
      <c r="DXC81" s="1"/>
      <c r="DXD81" s="1"/>
      <c r="DXE81" s="1"/>
      <c r="DXF81" s="1"/>
      <c r="DXG81" s="1"/>
      <c r="DXH81" s="1"/>
      <c r="DXI81" s="1"/>
      <c r="DXJ81" s="1"/>
      <c r="DXK81" s="1"/>
      <c r="DXL81" s="1"/>
      <c r="DXM81" s="1"/>
      <c r="DXN81" s="1"/>
      <c r="DXO81" s="1"/>
      <c r="DXP81" s="1"/>
      <c r="DXQ81" s="1"/>
      <c r="DXR81" s="1"/>
      <c r="DXS81" s="1"/>
      <c r="DXT81" s="1"/>
      <c r="DXU81" s="1"/>
      <c r="DXV81" s="1"/>
      <c r="DXW81" s="1"/>
      <c r="DXX81" s="1"/>
      <c r="DXY81" s="1"/>
      <c r="DXZ81" s="1"/>
      <c r="DYA81" s="1"/>
      <c r="DYB81" s="1"/>
      <c r="DYC81" s="1"/>
      <c r="DYD81" s="1"/>
      <c r="DYE81" s="1"/>
      <c r="DYF81" s="1"/>
      <c r="DYG81" s="1"/>
      <c r="DYH81" s="1"/>
      <c r="DYI81" s="1"/>
      <c r="DYJ81" s="1"/>
      <c r="DYK81" s="1"/>
      <c r="DYL81" s="1"/>
      <c r="DYM81" s="1"/>
      <c r="DYN81" s="1"/>
      <c r="DYO81" s="1"/>
      <c r="DYP81" s="1"/>
      <c r="DYQ81" s="1"/>
      <c r="DYR81" s="1"/>
      <c r="DYS81" s="1"/>
      <c r="DYT81" s="1"/>
      <c r="DYU81" s="1"/>
      <c r="DYV81" s="1"/>
      <c r="DYW81" s="1"/>
      <c r="DYX81" s="1"/>
      <c r="DYY81" s="1"/>
      <c r="DYZ81" s="1"/>
      <c r="DZA81" s="1"/>
      <c r="DZB81" s="1"/>
      <c r="DZC81" s="1"/>
      <c r="DZD81" s="1"/>
      <c r="DZE81" s="1"/>
      <c r="DZF81" s="1"/>
      <c r="DZG81" s="1"/>
      <c r="DZH81" s="1"/>
      <c r="DZI81" s="1"/>
      <c r="DZJ81" s="1"/>
      <c r="DZK81" s="1"/>
      <c r="DZL81" s="1"/>
      <c r="DZM81" s="1"/>
      <c r="DZN81" s="1"/>
      <c r="DZO81" s="1"/>
      <c r="DZP81" s="1"/>
      <c r="DZQ81" s="1"/>
      <c r="DZR81" s="1"/>
      <c r="DZS81" s="1"/>
      <c r="DZT81" s="1"/>
      <c r="DZU81" s="1"/>
      <c r="DZV81" s="1"/>
      <c r="DZW81" s="1"/>
      <c r="DZX81" s="1"/>
      <c r="DZY81" s="1"/>
      <c r="DZZ81" s="1"/>
      <c r="EAA81" s="1"/>
      <c r="EAB81" s="1"/>
      <c r="EAC81" s="1"/>
      <c r="EAD81" s="1"/>
      <c r="EAE81" s="1"/>
      <c r="EAF81" s="1"/>
      <c r="EAG81" s="1"/>
      <c r="EAH81" s="1"/>
      <c r="EAI81" s="1"/>
      <c r="EAJ81" s="1"/>
      <c r="EAK81" s="1"/>
      <c r="EAL81" s="1"/>
      <c r="EAM81" s="1"/>
      <c r="EAN81" s="1"/>
      <c r="EAO81" s="1"/>
      <c r="EAP81" s="1"/>
      <c r="EAQ81" s="1"/>
      <c r="EAR81" s="1"/>
      <c r="EAS81" s="1"/>
      <c r="EAT81" s="1"/>
      <c r="EAU81" s="1"/>
      <c r="EAV81" s="1"/>
      <c r="EAW81" s="1"/>
      <c r="EAX81" s="1"/>
      <c r="EAY81" s="1"/>
      <c r="EAZ81" s="1"/>
      <c r="EBA81" s="1"/>
      <c r="EBB81" s="1"/>
      <c r="EBC81" s="1"/>
      <c r="EBD81" s="1"/>
      <c r="EBE81" s="1"/>
      <c r="EBF81" s="1"/>
      <c r="EBG81" s="1"/>
      <c r="EBH81" s="1"/>
      <c r="EBI81" s="1"/>
      <c r="EBJ81" s="1"/>
      <c r="EBK81" s="1"/>
      <c r="EBL81" s="1"/>
      <c r="EBM81" s="1"/>
      <c r="EBN81" s="1"/>
      <c r="EBO81" s="1"/>
      <c r="EBP81" s="1"/>
      <c r="EBQ81" s="1"/>
      <c r="EBR81" s="1"/>
      <c r="EBS81" s="1"/>
      <c r="EBT81" s="1"/>
      <c r="EBU81" s="1"/>
      <c r="EBV81" s="1"/>
      <c r="EBW81" s="1"/>
      <c r="EBX81" s="1"/>
      <c r="EBY81" s="1"/>
      <c r="EBZ81" s="1"/>
      <c r="ECA81" s="1"/>
      <c r="ECB81" s="1"/>
      <c r="ECC81" s="1"/>
      <c r="ECD81" s="1"/>
      <c r="ECE81" s="1"/>
      <c r="ECF81" s="1"/>
      <c r="ECG81" s="1"/>
      <c r="ECH81" s="1"/>
      <c r="ECI81" s="1"/>
      <c r="ECJ81" s="1"/>
      <c r="ECK81" s="1"/>
      <c r="ECL81" s="1"/>
      <c r="ECM81" s="1"/>
      <c r="ECN81" s="1"/>
      <c r="ECO81" s="1"/>
      <c r="ECP81" s="1"/>
      <c r="ECQ81" s="1"/>
      <c r="ECR81" s="1"/>
      <c r="ECS81" s="1"/>
      <c r="ECT81" s="1"/>
      <c r="ECU81" s="1"/>
      <c r="ECV81" s="1"/>
      <c r="ECW81" s="1"/>
      <c r="ECX81" s="1"/>
      <c r="ECY81" s="1"/>
      <c r="ECZ81" s="1"/>
      <c r="EDA81" s="1"/>
      <c r="EDB81" s="1"/>
      <c r="EDC81" s="1"/>
      <c r="EDD81" s="1"/>
      <c r="EDE81" s="1"/>
      <c r="EDF81" s="1"/>
      <c r="EDG81" s="1"/>
      <c r="EDH81" s="1"/>
      <c r="EDI81" s="1"/>
      <c r="EDJ81" s="1"/>
      <c r="EDK81" s="1"/>
      <c r="EDL81" s="1"/>
      <c r="EDM81" s="1"/>
      <c r="EDN81" s="1"/>
      <c r="EDO81" s="1"/>
      <c r="EDP81" s="1"/>
      <c r="EDQ81" s="1"/>
      <c r="EDR81" s="1"/>
      <c r="EDS81" s="1"/>
      <c r="EDT81" s="1"/>
      <c r="EDU81" s="1"/>
      <c r="EDV81" s="1"/>
      <c r="EDW81" s="1"/>
      <c r="EDX81" s="1"/>
      <c r="EDY81" s="1"/>
      <c r="EDZ81" s="1"/>
      <c r="EEA81" s="1"/>
      <c r="EEB81" s="1"/>
      <c r="EEC81" s="1"/>
      <c r="EED81" s="1"/>
      <c r="EEE81" s="1"/>
      <c r="EEF81" s="1"/>
      <c r="EEG81" s="1"/>
      <c r="EEH81" s="1"/>
      <c r="EEI81" s="1"/>
      <c r="EEJ81" s="1"/>
      <c r="EEK81" s="1"/>
      <c r="EEL81" s="1"/>
      <c r="EEM81" s="1"/>
      <c r="EEN81" s="1"/>
      <c r="EEO81" s="1"/>
      <c r="EEP81" s="1"/>
      <c r="EEQ81" s="1"/>
      <c r="EER81" s="1"/>
      <c r="EES81" s="1"/>
      <c r="EET81" s="1"/>
      <c r="EEU81" s="1"/>
      <c r="EEV81" s="1"/>
      <c r="EEW81" s="1"/>
      <c r="EEX81" s="1"/>
      <c r="EEY81" s="1"/>
      <c r="EEZ81" s="1"/>
      <c r="EFA81" s="1"/>
      <c r="EFB81" s="1"/>
      <c r="EFC81" s="1"/>
      <c r="EFD81" s="1"/>
      <c r="EFE81" s="1"/>
      <c r="EFF81" s="1"/>
      <c r="EFG81" s="1"/>
      <c r="EFH81" s="1"/>
      <c r="EFI81" s="1"/>
      <c r="EFJ81" s="1"/>
      <c r="EFK81" s="1"/>
      <c r="EFL81" s="1"/>
      <c r="EFM81" s="1"/>
      <c r="EFN81" s="1"/>
      <c r="EFO81" s="1"/>
      <c r="EFP81" s="1"/>
      <c r="EFQ81" s="1"/>
      <c r="EFR81" s="1"/>
      <c r="EFS81" s="1"/>
      <c r="EFT81" s="1"/>
      <c r="EFU81" s="1"/>
      <c r="EFV81" s="1"/>
      <c r="EFW81" s="1"/>
      <c r="EFX81" s="1"/>
      <c r="EFY81" s="1"/>
      <c r="EFZ81" s="1"/>
      <c r="EGA81" s="1"/>
      <c r="EGB81" s="1"/>
      <c r="EGC81" s="1"/>
      <c r="EGD81" s="1"/>
      <c r="EGE81" s="1"/>
      <c r="EGF81" s="1"/>
      <c r="EGG81" s="1"/>
      <c r="EGH81" s="1"/>
      <c r="EGI81" s="1"/>
      <c r="EGJ81" s="1"/>
      <c r="EGK81" s="1"/>
      <c r="EGL81" s="1"/>
      <c r="EGM81" s="1"/>
      <c r="EGN81" s="1"/>
      <c r="EGO81" s="1"/>
      <c r="EGP81" s="1"/>
      <c r="EGQ81" s="1"/>
      <c r="EGR81" s="1"/>
      <c r="EGS81" s="1"/>
      <c r="EGT81" s="1"/>
      <c r="EGU81" s="1"/>
      <c r="EGV81" s="1"/>
      <c r="EGW81" s="1"/>
      <c r="EGX81" s="1"/>
      <c r="EGY81" s="1"/>
      <c r="EGZ81" s="1"/>
      <c r="EHA81" s="1"/>
      <c r="EHB81" s="1"/>
      <c r="EHC81" s="1"/>
      <c r="EHD81" s="1"/>
      <c r="EHE81" s="1"/>
      <c r="EHF81" s="1"/>
      <c r="EHG81" s="1"/>
      <c r="EHH81" s="1"/>
      <c r="EHI81" s="1"/>
      <c r="EHJ81" s="1"/>
      <c r="EHK81" s="1"/>
      <c r="EHL81" s="1"/>
      <c r="EHM81" s="1"/>
      <c r="EHN81" s="1"/>
      <c r="EHO81" s="1"/>
      <c r="EHP81" s="1"/>
      <c r="EHQ81" s="1"/>
      <c r="EHR81" s="1"/>
      <c r="EHS81" s="1"/>
      <c r="EHT81" s="1"/>
      <c r="EHU81" s="1"/>
      <c r="EHV81" s="1"/>
      <c r="EHW81" s="1"/>
      <c r="EHX81" s="1"/>
      <c r="EHY81" s="1"/>
      <c r="EHZ81" s="1"/>
      <c r="EIA81" s="1"/>
      <c r="EIB81" s="1"/>
      <c r="EIC81" s="1"/>
      <c r="EID81" s="1"/>
      <c r="EIE81" s="1"/>
      <c r="EIF81" s="1"/>
      <c r="EIG81" s="1"/>
      <c r="EIH81" s="1"/>
      <c r="EII81" s="1"/>
      <c r="EIJ81" s="1"/>
      <c r="EIK81" s="1"/>
      <c r="EIL81" s="1"/>
      <c r="EIM81" s="1"/>
      <c r="EIN81" s="1"/>
      <c r="EIO81" s="1"/>
      <c r="EIP81" s="1"/>
      <c r="EIQ81" s="1"/>
      <c r="EIR81" s="1"/>
      <c r="EIS81" s="1"/>
      <c r="EIT81" s="1"/>
      <c r="EIU81" s="1"/>
      <c r="EIV81" s="1"/>
      <c r="EIW81" s="1"/>
      <c r="EIX81" s="1"/>
      <c r="EIY81" s="1"/>
      <c r="EIZ81" s="1"/>
      <c r="EJA81" s="1"/>
      <c r="EJB81" s="1"/>
      <c r="EJC81" s="1"/>
      <c r="EJD81" s="1"/>
      <c r="EJE81" s="1"/>
      <c r="EJF81" s="1"/>
      <c r="EJG81" s="1"/>
      <c r="EJH81" s="1"/>
      <c r="EJI81" s="1"/>
      <c r="EJJ81" s="1"/>
      <c r="EJK81" s="1"/>
      <c r="EJL81" s="1"/>
      <c r="EJM81" s="1"/>
      <c r="EJN81" s="1"/>
      <c r="EJO81" s="1"/>
      <c r="EJP81" s="1"/>
      <c r="EJQ81" s="1"/>
      <c r="EJR81" s="1"/>
      <c r="EJS81" s="1"/>
      <c r="EJT81" s="1"/>
      <c r="EJU81" s="1"/>
      <c r="EJV81" s="1"/>
      <c r="EJW81" s="1"/>
      <c r="EJX81" s="1"/>
      <c r="EJY81" s="1"/>
      <c r="EJZ81" s="1"/>
      <c r="EKA81" s="1"/>
      <c r="EKB81" s="1"/>
      <c r="EKC81" s="1"/>
      <c r="EKD81" s="1"/>
      <c r="EKE81" s="1"/>
      <c r="EKF81" s="1"/>
      <c r="EKG81" s="1"/>
      <c r="EKH81" s="1"/>
      <c r="EKI81" s="1"/>
      <c r="EKJ81" s="1"/>
      <c r="EKK81" s="1"/>
      <c r="EKL81" s="1"/>
      <c r="EKM81" s="1"/>
      <c r="EKN81" s="1"/>
      <c r="EKO81" s="1"/>
      <c r="EKP81" s="1"/>
      <c r="EKQ81" s="1"/>
      <c r="EKR81" s="1"/>
      <c r="EKS81" s="1"/>
      <c r="EKT81" s="1"/>
      <c r="EKU81" s="1"/>
      <c r="EKV81" s="1"/>
      <c r="EKW81" s="1"/>
      <c r="EKX81" s="1"/>
      <c r="EKY81" s="1"/>
      <c r="EKZ81" s="1"/>
      <c r="ELA81" s="1"/>
      <c r="ELB81" s="1"/>
      <c r="ELC81" s="1"/>
      <c r="ELD81" s="1"/>
      <c r="ELE81" s="1"/>
      <c r="ELF81" s="1"/>
      <c r="ELG81" s="1"/>
      <c r="ELH81" s="1"/>
      <c r="ELI81" s="1"/>
      <c r="ELJ81" s="1"/>
      <c r="ELK81" s="1"/>
      <c r="ELL81" s="1"/>
      <c r="ELM81" s="1"/>
      <c r="ELN81" s="1"/>
      <c r="ELO81" s="1"/>
      <c r="ELP81" s="1"/>
      <c r="ELQ81" s="1"/>
      <c r="ELR81" s="1"/>
      <c r="ELS81" s="1"/>
      <c r="ELT81" s="1"/>
      <c r="ELU81" s="1"/>
      <c r="ELV81" s="1"/>
      <c r="ELW81" s="1"/>
      <c r="ELX81" s="1"/>
      <c r="ELY81" s="1"/>
      <c r="ELZ81" s="1"/>
      <c r="EMA81" s="1"/>
      <c r="EMB81" s="1"/>
      <c r="EMC81" s="1"/>
      <c r="EMD81" s="1"/>
      <c r="EME81" s="1"/>
      <c r="EMF81" s="1"/>
      <c r="EMG81" s="1"/>
      <c r="EMH81" s="1"/>
      <c r="EMI81" s="1"/>
      <c r="EMJ81" s="1"/>
      <c r="EMK81" s="1"/>
      <c r="EML81" s="1"/>
      <c r="EMM81" s="1"/>
      <c r="EMN81" s="1"/>
      <c r="EMO81" s="1"/>
      <c r="EMP81" s="1"/>
      <c r="EMQ81" s="1"/>
      <c r="EMR81" s="1"/>
      <c r="EMS81" s="1"/>
      <c r="EMT81" s="1"/>
      <c r="EMU81" s="1"/>
      <c r="EMV81" s="1"/>
      <c r="EMW81" s="1"/>
      <c r="EMX81" s="1"/>
      <c r="EMY81" s="1"/>
      <c r="EMZ81" s="1"/>
      <c r="ENA81" s="1"/>
      <c r="ENB81" s="1"/>
      <c r="ENC81" s="1"/>
      <c r="END81" s="1"/>
      <c r="ENE81" s="1"/>
      <c r="ENF81" s="1"/>
      <c r="ENG81" s="1"/>
      <c r="ENH81" s="1"/>
      <c r="ENI81" s="1"/>
      <c r="ENJ81" s="1"/>
      <c r="ENK81" s="1"/>
      <c r="ENL81" s="1"/>
      <c r="ENM81" s="1"/>
      <c r="ENN81" s="1"/>
      <c r="ENO81" s="1"/>
      <c r="ENP81" s="1"/>
      <c r="ENQ81" s="1"/>
      <c r="ENR81" s="1"/>
      <c r="ENS81" s="1"/>
      <c r="ENT81" s="1"/>
      <c r="ENU81" s="1"/>
      <c r="ENV81" s="1"/>
      <c r="ENW81" s="1"/>
      <c r="ENX81" s="1"/>
      <c r="ENY81" s="1"/>
      <c r="ENZ81" s="1"/>
      <c r="EOA81" s="1"/>
      <c r="EOB81" s="1"/>
      <c r="EOC81" s="1"/>
      <c r="EOD81" s="1"/>
      <c r="EOE81" s="1"/>
      <c r="EOF81" s="1"/>
      <c r="EOG81" s="1"/>
      <c r="EOH81" s="1"/>
      <c r="EOI81" s="1"/>
      <c r="EOJ81" s="1"/>
      <c r="EOK81" s="1"/>
      <c r="EOL81" s="1"/>
      <c r="EOM81" s="1"/>
      <c r="EON81" s="1"/>
      <c r="EOO81" s="1"/>
      <c r="EOP81" s="1"/>
      <c r="EOQ81" s="1"/>
      <c r="EOR81" s="1"/>
      <c r="EOS81" s="1"/>
      <c r="EOT81" s="1"/>
      <c r="EOU81" s="1"/>
      <c r="EOV81" s="1"/>
      <c r="EOW81" s="1"/>
      <c r="EOX81" s="1"/>
      <c r="EOY81" s="1"/>
      <c r="EOZ81" s="1"/>
      <c r="EPA81" s="1"/>
      <c r="EPB81" s="1"/>
      <c r="EPC81" s="1"/>
      <c r="EPD81" s="1"/>
      <c r="EPE81" s="1"/>
      <c r="EPF81" s="1"/>
      <c r="EPG81" s="1"/>
      <c r="EPH81" s="1"/>
      <c r="EPI81" s="1"/>
      <c r="EPJ81" s="1"/>
      <c r="EPK81" s="1"/>
      <c r="EPL81" s="1"/>
      <c r="EPM81" s="1"/>
      <c r="EPN81" s="1"/>
      <c r="EPO81" s="1"/>
      <c r="EPP81" s="1"/>
      <c r="EPQ81" s="1"/>
      <c r="EPR81" s="1"/>
      <c r="EPS81" s="1"/>
      <c r="EPT81" s="1"/>
      <c r="EPU81" s="1"/>
      <c r="EPV81" s="1"/>
      <c r="EPW81" s="1"/>
      <c r="EPX81" s="1"/>
      <c r="EPY81" s="1"/>
      <c r="EPZ81" s="1"/>
      <c r="EQA81" s="1"/>
      <c r="EQB81" s="1"/>
      <c r="EQC81" s="1"/>
      <c r="EQD81" s="1"/>
      <c r="EQE81" s="1"/>
      <c r="EQF81" s="1"/>
      <c r="EQG81" s="1"/>
      <c r="EQH81" s="1"/>
      <c r="EQI81" s="1"/>
      <c r="EQJ81" s="1"/>
      <c r="EQK81" s="1"/>
      <c r="EQL81" s="1"/>
      <c r="EQM81" s="1"/>
      <c r="EQN81" s="1"/>
      <c r="EQO81" s="1"/>
      <c r="EQP81" s="1"/>
      <c r="EQQ81" s="1"/>
      <c r="EQR81" s="1"/>
      <c r="EQS81" s="1"/>
      <c r="EQT81" s="1"/>
      <c r="EQU81" s="1"/>
      <c r="EQV81" s="1"/>
      <c r="EQW81" s="1"/>
      <c r="EQX81" s="1"/>
      <c r="EQY81" s="1"/>
      <c r="EQZ81" s="1"/>
      <c r="ERA81" s="1"/>
      <c r="ERB81" s="1"/>
      <c r="ERC81" s="1"/>
      <c r="ERD81" s="1"/>
      <c r="ERE81" s="1"/>
      <c r="ERF81" s="1"/>
      <c r="ERG81" s="1"/>
      <c r="ERH81" s="1"/>
      <c r="ERI81" s="1"/>
      <c r="ERJ81" s="1"/>
      <c r="ERK81" s="1"/>
      <c r="ERL81" s="1"/>
      <c r="ERM81" s="1"/>
      <c r="ERN81" s="1"/>
      <c r="ERO81" s="1"/>
      <c r="ERP81" s="1"/>
      <c r="ERQ81" s="1"/>
      <c r="ERR81" s="1"/>
      <c r="ERS81" s="1"/>
      <c r="ERT81" s="1"/>
      <c r="ERU81" s="1"/>
      <c r="ERV81" s="1"/>
      <c r="ERW81" s="1"/>
      <c r="ERX81" s="1"/>
      <c r="ERY81" s="1"/>
      <c r="ERZ81" s="1"/>
      <c r="ESA81" s="1"/>
      <c r="ESB81" s="1"/>
      <c r="ESC81" s="1"/>
      <c r="ESD81" s="1"/>
      <c r="ESE81" s="1"/>
      <c r="ESF81" s="1"/>
      <c r="ESG81" s="1"/>
      <c r="ESH81" s="1"/>
      <c r="ESI81" s="1"/>
      <c r="ESJ81" s="1"/>
      <c r="ESK81" s="1"/>
      <c r="ESL81" s="1"/>
      <c r="ESM81" s="1"/>
      <c r="ESN81" s="1"/>
      <c r="ESO81" s="1"/>
      <c r="ESP81" s="1"/>
      <c r="ESQ81" s="1"/>
      <c r="ESR81" s="1"/>
      <c r="ESS81" s="1"/>
      <c r="EST81" s="1"/>
      <c r="ESU81" s="1"/>
      <c r="ESV81" s="1"/>
      <c r="ESW81" s="1"/>
      <c r="ESX81" s="1"/>
      <c r="ESY81" s="1"/>
      <c r="ESZ81" s="1"/>
      <c r="ETA81" s="1"/>
      <c r="ETB81" s="1"/>
      <c r="ETC81" s="1"/>
      <c r="ETD81" s="1"/>
      <c r="ETE81" s="1"/>
      <c r="ETF81" s="1"/>
      <c r="ETG81" s="1"/>
      <c r="ETH81" s="1"/>
      <c r="ETI81" s="1"/>
      <c r="ETJ81" s="1"/>
      <c r="ETK81" s="1"/>
      <c r="ETL81" s="1"/>
      <c r="ETM81" s="1"/>
      <c r="ETN81" s="1"/>
      <c r="ETO81" s="1"/>
      <c r="ETP81" s="1"/>
      <c r="ETQ81" s="1"/>
      <c r="ETR81" s="1"/>
      <c r="ETS81" s="1"/>
      <c r="ETT81" s="1"/>
      <c r="ETU81" s="1"/>
      <c r="ETV81" s="1"/>
      <c r="ETW81" s="1"/>
      <c r="ETX81" s="1"/>
      <c r="ETY81" s="1"/>
      <c r="ETZ81" s="1"/>
      <c r="EUA81" s="1"/>
      <c r="EUB81" s="1"/>
      <c r="EUC81" s="1"/>
      <c r="EUD81" s="1"/>
      <c r="EUE81" s="1"/>
      <c r="EUF81" s="1"/>
      <c r="EUG81" s="1"/>
      <c r="EUH81" s="1"/>
      <c r="EUI81" s="1"/>
      <c r="EUJ81" s="1"/>
      <c r="EUK81" s="1"/>
      <c r="EUL81" s="1"/>
      <c r="EUM81" s="1"/>
      <c r="EUN81" s="1"/>
      <c r="EUO81" s="1"/>
      <c r="EUP81" s="1"/>
      <c r="EUQ81" s="1"/>
      <c r="EUR81" s="1"/>
      <c r="EUS81" s="1"/>
      <c r="EUT81" s="1"/>
      <c r="EUU81" s="1"/>
      <c r="EUV81" s="1"/>
      <c r="EUW81" s="1"/>
      <c r="EUX81" s="1"/>
      <c r="EUY81" s="1"/>
      <c r="EUZ81" s="1"/>
      <c r="EVA81" s="1"/>
      <c r="EVB81" s="1"/>
      <c r="EVC81" s="1"/>
      <c r="EVD81" s="1"/>
      <c r="EVE81" s="1"/>
      <c r="EVF81" s="1"/>
      <c r="EVG81" s="1"/>
      <c r="EVH81" s="1"/>
      <c r="EVI81" s="1"/>
      <c r="EVJ81" s="1"/>
      <c r="EVK81" s="1"/>
      <c r="EVL81" s="1"/>
      <c r="EVM81" s="1"/>
      <c r="EVN81" s="1"/>
      <c r="EVO81" s="1"/>
      <c r="EVP81" s="1"/>
      <c r="EVQ81" s="1"/>
      <c r="EVR81" s="1"/>
      <c r="EVS81" s="1"/>
      <c r="EVT81" s="1"/>
      <c r="EVU81" s="1"/>
      <c r="EVV81" s="1"/>
      <c r="EVW81" s="1"/>
      <c r="EVX81" s="1"/>
      <c r="EVY81" s="1"/>
      <c r="EVZ81" s="1"/>
      <c r="EWA81" s="1"/>
      <c r="EWB81" s="1"/>
      <c r="EWC81" s="1"/>
      <c r="EWD81" s="1"/>
      <c r="EWE81" s="1"/>
      <c r="EWF81" s="1"/>
      <c r="EWG81" s="1"/>
      <c r="EWH81" s="1"/>
      <c r="EWI81" s="1"/>
      <c r="EWJ81" s="1"/>
      <c r="EWK81" s="1"/>
      <c r="EWL81" s="1"/>
      <c r="EWM81" s="1"/>
      <c r="EWN81" s="1"/>
      <c r="EWO81" s="1"/>
      <c r="EWP81" s="1"/>
      <c r="EWQ81" s="1"/>
      <c r="EWR81" s="1"/>
      <c r="EWS81" s="1"/>
      <c r="EWT81" s="1"/>
      <c r="EWU81" s="1"/>
      <c r="EWV81" s="1"/>
      <c r="EWW81" s="1"/>
      <c r="EWX81" s="1"/>
      <c r="EWY81" s="1"/>
      <c r="EWZ81" s="1"/>
      <c r="EXA81" s="1"/>
      <c r="EXB81" s="1"/>
      <c r="EXC81" s="1"/>
      <c r="EXD81" s="1"/>
      <c r="EXE81" s="1"/>
      <c r="EXF81" s="1"/>
      <c r="EXG81" s="1"/>
      <c r="EXH81" s="1"/>
      <c r="EXI81" s="1"/>
      <c r="EXJ81" s="1"/>
      <c r="EXK81" s="1"/>
      <c r="EXL81" s="1"/>
      <c r="EXM81" s="1"/>
      <c r="EXN81" s="1"/>
      <c r="EXO81" s="1"/>
      <c r="EXP81" s="1"/>
      <c r="EXQ81" s="1"/>
      <c r="EXR81" s="1"/>
      <c r="EXS81" s="1"/>
      <c r="EXT81" s="1"/>
      <c r="EXU81" s="1"/>
      <c r="EXV81" s="1"/>
      <c r="EXW81" s="1"/>
      <c r="EXX81" s="1"/>
      <c r="EXY81" s="1"/>
      <c r="EXZ81" s="1"/>
      <c r="EYA81" s="1"/>
      <c r="EYB81" s="1"/>
      <c r="EYC81" s="1"/>
      <c r="EYD81" s="1"/>
      <c r="EYE81" s="1"/>
      <c r="EYF81" s="1"/>
      <c r="EYG81" s="1"/>
      <c r="EYH81" s="1"/>
      <c r="EYI81" s="1"/>
      <c r="EYJ81" s="1"/>
      <c r="EYK81" s="1"/>
      <c r="EYL81" s="1"/>
      <c r="EYM81" s="1"/>
      <c r="EYN81" s="1"/>
      <c r="EYO81" s="1"/>
      <c r="EYP81" s="1"/>
      <c r="EYQ81" s="1"/>
      <c r="EYR81" s="1"/>
      <c r="EYS81" s="1"/>
      <c r="EYT81" s="1"/>
      <c r="EYU81" s="1"/>
      <c r="EYV81" s="1"/>
      <c r="EYW81" s="1"/>
      <c r="EYX81" s="1"/>
      <c r="EYY81" s="1"/>
      <c r="EYZ81" s="1"/>
      <c r="EZA81" s="1"/>
      <c r="EZB81" s="1"/>
      <c r="EZC81" s="1"/>
      <c r="EZD81" s="1"/>
      <c r="EZE81" s="1"/>
      <c r="EZF81" s="1"/>
      <c r="EZG81" s="1"/>
      <c r="EZH81" s="1"/>
      <c r="EZI81" s="1"/>
      <c r="EZJ81" s="1"/>
      <c r="EZK81" s="1"/>
      <c r="EZL81" s="1"/>
      <c r="EZM81" s="1"/>
      <c r="EZN81" s="1"/>
      <c r="EZO81" s="1"/>
      <c r="EZP81" s="1"/>
      <c r="EZQ81" s="1"/>
      <c r="EZR81" s="1"/>
      <c r="EZS81" s="1"/>
      <c r="EZT81" s="1"/>
      <c r="EZU81" s="1"/>
      <c r="EZV81" s="1"/>
      <c r="EZW81" s="1"/>
      <c r="EZX81" s="1"/>
      <c r="EZY81" s="1"/>
      <c r="EZZ81" s="1"/>
      <c r="FAA81" s="1"/>
      <c r="FAB81" s="1"/>
      <c r="FAC81" s="1"/>
      <c r="FAD81" s="1"/>
      <c r="FAE81" s="1"/>
      <c r="FAF81" s="1"/>
      <c r="FAG81" s="1"/>
      <c r="FAH81" s="1"/>
      <c r="FAI81" s="1"/>
      <c r="FAJ81" s="1"/>
      <c r="FAK81" s="1"/>
      <c r="FAL81" s="1"/>
      <c r="FAM81" s="1"/>
      <c r="FAN81" s="1"/>
      <c r="FAO81" s="1"/>
      <c r="FAP81" s="1"/>
      <c r="FAQ81" s="1"/>
      <c r="FAR81" s="1"/>
      <c r="FAS81" s="1"/>
      <c r="FAT81" s="1"/>
      <c r="FAU81" s="1"/>
      <c r="FAV81" s="1"/>
      <c r="FAW81" s="1"/>
      <c r="FAX81" s="1"/>
      <c r="FAY81" s="1"/>
      <c r="FAZ81" s="1"/>
      <c r="FBA81" s="1"/>
      <c r="FBB81" s="1"/>
      <c r="FBC81" s="1"/>
      <c r="FBD81" s="1"/>
      <c r="FBE81" s="1"/>
      <c r="FBF81" s="1"/>
      <c r="FBG81" s="1"/>
      <c r="FBH81" s="1"/>
      <c r="FBI81" s="1"/>
      <c r="FBJ81" s="1"/>
      <c r="FBK81" s="1"/>
      <c r="FBL81" s="1"/>
      <c r="FBM81" s="1"/>
      <c r="FBN81" s="1"/>
      <c r="FBO81" s="1"/>
      <c r="FBP81" s="1"/>
      <c r="FBQ81" s="1"/>
      <c r="FBR81" s="1"/>
      <c r="FBS81" s="1"/>
      <c r="FBT81" s="1"/>
      <c r="FBU81" s="1"/>
      <c r="FBV81" s="1"/>
      <c r="FBW81" s="1"/>
      <c r="FBX81" s="1"/>
      <c r="FBY81" s="1"/>
      <c r="FBZ81" s="1"/>
      <c r="FCA81" s="1"/>
      <c r="FCB81" s="1"/>
      <c r="FCC81" s="1"/>
      <c r="FCD81" s="1"/>
      <c r="FCE81" s="1"/>
      <c r="FCF81" s="1"/>
      <c r="FCG81" s="1"/>
      <c r="FCH81" s="1"/>
      <c r="FCI81" s="1"/>
      <c r="FCJ81" s="1"/>
      <c r="FCK81" s="1"/>
      <c r="FCL81" s="1"/>
      <c r="FCM81" s="1"/>
      <c r="FCN81" s="1"/>
      <c r="FCO81" s="1"/>
      <c r="FCP81" s="1"/>
      <c r="FCQ81" s="1"/>
      <c r="FCR81" s="1"/>
      <c r="FCS81" s="1"/>
      <c r="FCT81" s="1"/>
      <c r="FCU81" s="1"/>
      <c r="FCV81" s="1"/>
      <c r="FCW81" s="1"/>
      <c r="FCX81" s="1"/>
      <c r="FCY81" s="1"/>
      <c r="FCZ81" s="1"/>
      <c r="FDA81" s="1"/>
      <c r="FDB81" s="1"/>
      <c r="FDC81" s="1"/>
      <c r="FDD81" s="1"/>
      <c r="FDE81" s="1"/>
      <c r="FDF81" s="1"/>
      <c r="FDG81" s="1"/>
      <c r="FDH81" s="1"/>
      <c r="FDI81" s="1"/>
      <c r="FDJ81" s="1"/>
      <c r="FDK81" s="1"/>
      <c r="FDL81" s="1"/>
      <c r="FDM81" s="1"/>
      <c r="FDN81" s="1"/>
      <c r="FDO81" s="1"/>
      <c r="FDP81" s="1"/>
      <c r="FDQ81" s="1"/>
      <c r="FDR81" s="1"/>
      <c r="FDS81" s="1"/>
      <c r="FDT81" s="1"/>
      <c r="FDU81" s="1"/>
      <c r="FDV81" s="1"/>
      <c r="FDW81" s="1"/>
      <c r="FDX81" s="1"/>
      <c r="FDY81" s="1"/>
      <c r="FDZ81" s="1"/>
      <c r="FEA81" s="1"/>
      <c r="FEB81" s="1"/>
      <c r="FEC81" s="1"/>
      <c r="FED81" s="1"/>
      <c r="FEE81" s="1"/>
      <c r="FEF81" s="1"/>
      <c r="FEG81" s="1"/>
      <c r="FEH81" s="1"/>
      <c r="FEI81" s="1"/>
      <c r="FEJ81" s="1"/>
      <c r="FEK81" s="1"/>
      <c r="FEL81" s="1"/>
      <c r="FEM81" s="1"/>
      <c r="FEN81" s="1"/>
      <c r="FEO81" s="1"/>
      <c r="FEP81" s="1"/>
      <c r="FEQ81" s="1"/>
      <c r="FER81" s="1"/>
      <c r="FES81" s="1"/>
      <c r="FET81" s="1"/>
      <c r="FEU81" s="1"/>
      <c r="FEV81" s="1"/>
      <c r="FEW81" s="1"/>
      <c r="FEX81" s="1"/>
      <c r="FEY81" s="1"/>
      <c r="FEZ81" s="1"/>
      <c r="FFA81" s="1"/>
      <c r="FFB81" s="1"/>
      <c r="FFC81" s="1"/>
      <c r="FFD81" s="1"/>
      <c r="FFE81" s="1"/>
      <c r="FFF81" s="1"/>
      <c r="FFG81" s="1"/>
      <c r="FFH81" s="1"/>
      <c r="FFI81" s="1"/>
      <c r="FFJ81" s="1"/>
      <c r="FFK81" s="1"/>
      <c r="FFL81" s="1"/>
      <c r="FFM81" s="1"/>
      <c r="FFN81" s="1"/>
      <c r="FFO81" s="1"/>
      <c r="FFP81" s="1"/>
      <c r="FFQ81" s="1"/>
      <c r="FFR81" s="1"/>
      <c r="FFS81" s="1"/>
      <c r="FFT81" s="1"/>
      <c r="FFU81" s="1"/>
      <c r="FFV81" s="1"/>
      <c r="FFW81" s="1"/>
      <c r="FFX81" s="1"/>
      <c r="FFY81" s="1"/>
      <c r="FFZ81" s="1"/>
      <c r="FGA81" s="1"/>
      <c r="FGB81" s="1"/>
      <c r="FGC81" s="1"/>
      <c r="FGD81" s="1"/>
      <c r="FGE81" s="1"/>
      <c r="FGF81" s="1"/>
      <c r="FGG81" s="1"/>
      <c r="FGH81" s="1"/>
      <c r="FGI81" s="1"/>
      <c r="FGJ81" s="1"/>
      <c r="FGK81" s="1"/>
      <c r="FGL81" s="1"/>
      <c r="FGM81" s="1"/>
      <c r="FGN81" s="1"/>
      <c r="FGO81" s="1"/>
      <c r="FGP81" s="1"/>
      <c r="FGQ81" s="1"/>
      <c r="FGR81" s="1"/>
      <c r="FGS81" s="1"/>
      <c r="FGT81" s="1"/>
      <c r="FGU81" s="1"/>
      <c r="FGV81" s="1"/>
      <c r="FGW81" s="1"/>
      <c r="FGX81" s="1"/>
      <c r="FGY81" s="1"/>
      <c r="FGZ81" s="1"/>
      <c r="FHA81" s="1"/>
      <c r="FHB81" s="1"/>
      <c r="FHC81" s="1"/>
      <c r="FHD81" s="1"/>
      <c r="FHE81" s="1"/>
      <c r="FHF81" s="1"/>
      <c r="FHG81" s="1"/>
      <c r="FHH81" s="1"/>
      <c r="FHI81" s="1"/>
      <c r="FHJ81" s="1"/>
      <c r="FHK81" s="1"/>
      <c r="FHL81" s="1"/>
      <c r="FHM81" s="1"/>
      <c r="FHN81" s="1"/>
      <c r="FHO81" s="1"/>
      <c r="FHP81" s="1"/>
      <c r="FHQ81" s="1"/>
      <c r="FHR81" s="1"/>
      <c r="FHS81" s="1"/>
      <c r="FHT81" s="1"/>
      <c r="FHU81" s="1"/>
      <c r="FHV81" s="1"/>
      <c r="FHW81" s="1"/>
      <c r="FHX81" s="1"/>
      <c r="FHY81" s="1"/>
      <c r="FHZ81" s="1"/>
      <c r="FIA81" s="1"/>
      <c r="FIB81" s="1"/>
      <c r="FIC81" s="1"/>
      <c r="FID81" s="1"/>
      <c r="FIE81" s="1"/>
      <c r="FIF81" s="1"/>
      <c r="FIG81" s="1"/>
      <c r="FIH81" s="1"/>
      <c r="FII81" s="1"/>
      <c r="FIJ81" s="1"/>
      <c r="FIK81" s="1"/>
      <c r="FIL81" s="1"/>
      <c r="FIM81" s="1"/>
      <c r="FIN81" s="1"/>
      <c r="FIO81" s="1"/>
      <c r="FIP81" s="1"/>
      <c r="FIQ81" s="1"/>
      <c r="FIR81" s="1"/>
      <c r="FIS81" s="1"/>
      <c r="FIT81" s="1"/>
      <c r="FIU81" s="1"/>
      <c r="FIV81" s="1"/>
      <c r="FIW81" s="1"/>
      <c r="FIX81" s="1"/>
      <c r="FIY81" s="1"/>
      <c r="FIZ81" s="1"/>
      <c r="FJA81" s="1"/>
      <c r="FJB81" s="1"/>
      <c r="FJC81" s="1"/>
      <c r="FJD81" s="1"/>
      <c r="FJE81" s="1"/>
      <c r="FJF81" s="1"/>
      <c r="FJG81" s="1"/>
      <c r="FJH81" s="1"/>
      <c r="FJI81" s="1"/>
      <c r="FJJ81" s="1"/>
      <c r="FJK81" s="1"/>
      <c r="FJL81" s="1"/>
      <c r="FJM81" s="1"/>
      <c r="FJN81" s="1"/>
      <c r="FJO81" s="1"/>
      <c r="FJP81" s="1"/>
      <c r="FJQ81" s="1"/>
      <c r="FJR81" s="1"/>
      <c r="FJS81" s="1"/>
      <c r="FJT81" s="1"/>
      <c r="FJU81" s="1"/>
      <c r="FJV81" s="1"/>
      <c r="FJW81" s="1"/>
      <c r="FJX81" s="1"/>
      <c r="FJY81" s="1"/>
      <c r="FJZ81" s="1"/>
      <c r="FKA81" s="1"/>
      <c r="FKB81" s="1"/>
      <c r="FKC81" s="1"/>
      <c r="FKD81" s="1"/>
      <c r="FKE81" s="1"/>
      <c r="FKF81" s="1"/>
      <c r="FKG81" s="1"/>
      <c r="FKH81" s="1"/>
      <c r="FKI81" s="1"/>
      <c r="FKJ81" s="1"/>
      <c r="FKK81" s="1"/>
      <c r="FKL81" s="1"/>
      <c r="FKM81" s="1"/>
      <c r="FKN81" s="1"/>
      <c r="FKO81" s="1"/>
      <c r="FKP81" s="1"/>
      <c r="FKQ81" s="1"/>
      <c r="FKR81" s="1"/>
      <c r="FKS81" s="1"/>
      <c r="FKT81" s="1"/>
      <c r="FKU81" s="1"/>
      <c r="FKV81" s="1"/>
      <c r="FKW81" s="1"/>
      <c r="FKX81" s="1"/>
      <c r="FKY81" s="1"/>
      <c r="FKZ81" s="1"/>
      <c r="FLA81" s="1"/>
      <c r="FLB81" s="1"/>
      <c r="FLC81" s="1"/>
      <c r="FLD81" s="1"/>
      <c r="FLE81" s="1"/>
      <c r="FLF81" s="1"/>
      <c r="FLG81" s="1"/>
      <c r="FLH81" s="1"/>
      <c r="FLI81" s="1"/>
      <c r="FLJ81" s="1"/>
      <c r="FLK81" s="1"/>
      <c r="FLL81" s="1"/>
      <c r="FLM81" s="1"/>
      <c r="FLN81" s="1"/>
      <c r="FLO81" s="1"/>
      <c r="FLP81" s="1"/>
      <c r="FLQ81" s="1"/>
      <c r="FLR81" s="1"/>
      <c r="FLS81" s="1"/>
      <c r="FLT81" s="1"/>
      <c r="FLU81" s="1"/>
      <c r="FLV81" s="1"/>
      <c r="FLW81" s="1"/>
      <c r="FLX81" s="1"/>
      <c r="FLY81" s="1"/>
      <c r="FLZ81" s="1"/>
      <c r="FMA81" s="1"/>
      <c r="FMB81" s="1"/>
      <c r="FMC81" s="1"/>
      <c r="FMD81" s="1"/>
      <c r="FME81" s="1"/>
      <c r="FMF81" s="1"/>
      <c r="FMG81" s="1"/>
      <c r="FMH81" s="1"/>
      <c r="FMI81" s="1"/>
      <c r="FMJ81" s="1"/>
      <c r="FMK81" s="1"/>
      <c r="FML81" s="1"/>
      <c r="FMM81" s="1"/>
      <c r="FMN81" s="1"/>
      <c r="FMO81" s="1"/>
      <c r="FMP81" s="1"/>
      <c r="FMQ81" s="1"/>
      <c r="FMR81" s="1"/>
      <c r="FMS81" s="1"/>
      <c r="FMT81" s="1"/>
      <c r="FMU81" s="1"/>
      <c r="FMV81" s="1"/>
      <c r="FMW81" s="1"/>
      <c r="FMX81" s="1"/>
      <c r="FMY81" s="1"/>
      <c r="FMZ81" s="1"/>
      <c r="FNA81" s="1"/>
      <c r="FNB81" s="1"/>
      <c r="FNC81" s="1"/>
      <c r="FND81" s="1"/>
      <c r="FNE81" s="1"/>
      <c r="FNF81" s="1"/>
      <c r="FNG81" s="1"/>
      <c r="FNH81" s="1"/>
      <c r="FNI81" s="1"/>
      <c r="FNJ81" s="1"/>
      <c r="FNK81" s="1"/>
      <c r="FNL81" s="1"/>
      <c r="FNM81" s="1"/>
      <c r="FNN81" s="1"/>
      <c r="FNO81" s="1"/>
      <c r="FNP81" s="1"/>
      <c r="FNQ81" s="1"/>
      <c r="FNR81" s="1"/>
      <c r="FNS81" s="1"/>
      <c r="FNT81" s="1"/>
      <c r="FNU81" s="1"/>
      <c r="FNV81" s="1"/>
      <c r="FNW81" s="1"/>
      <c r="FNX81" s="1"/>
      <c r="FNY81" s="1"/>
      <c r="FNZ81" s="1"/>
      <c r="FOA81" s="1"/>
      <c r="FOB81" s="1"/>
      <c r="FOC81" s="1"/>
      <c r="FOD81" s="1"/>
      <c r="FOE81" s="1"/>
      <c r="FOF81" s="1"/>
      <c r="FOG81" s="1"/>
      <c r="FOH81" s="1"/>
      <c r="FOI81" s="1"/>
      <c r="FOJ81" s="1"/>
      <c r="FOK81" s="1"/>
      <c r="FOL81" s="1"/>
      <c r="FOM81" s="1"/>
      <c r="FON81" s="1"/>
      <c r="FOO81" s="1"/>
      <c r="FOP81" s="1"/>
      <c r="FOQ81" s="1"/>
      <c r="FOR81" s="1"/>
      <c r="FOS81" s="1"/>
      <c r="FOT81" s="1"/>
      <c r="FOU81" s="1"/>
      <c r="FOV81" s="1"/>
      <c r="FOW81" s="1"/>
      <c r="FOX81" s="1"/>
      <c r="FOY81" s="1"/>
      <c r="FOZ81" s="1"/>
      <c r="FPA81" s="1"/>
      <c r="FPB81" s="1"/>
      <c r="FPC81" s="1"/>
      <c r="FPD81" s="1"/>
      <c r="FPE81" s="1"/>
      <c r="FPF81" s="1"/>
      <c r="FPG81" s="1"/>
      <c r="FPH81" s="1"/>
      <c r="FPI81" s="1"/>
      <c r="FPJ81" s="1"/>
      <c r="FPK81" s="1"/>
      <c r="FPL81" s="1"/>
      <c r="FPM81" s="1"/>
      <c r="FPN81" s="1"/>
      <c r="FPO81" s="1"/>
      <c r="FPP81" s="1"/>
      <c r="FPQ81" s="1"/>
      <c r="FPR81" s="1"/>
      <c r="FPS81" s="1"/>
      <c r="FPT81" s="1"/>
      <c r="FPU81" s="1"/>
      <c r="FPV81" s="1"/>
      <c r="FPW81" s="1"/>
      <c r="FPX81" s="1"/>
      <c r="FPY81" s="1"/>
      <c r="FPZ81" s="1"/>
      <c r="FQA81" s="1"/>
      <c r="FQB81" s="1"/>
      <c r="FQC81" s="1"/>
      <c r="FQD81" s="1"/>
      <c r="FQE81" s="1"/>
      <c r="FQF81" s="1"/>
      <c r="FQG81" s="1"/>
      <c r="FQH81" s="1"/>
      <c r="FQI81" s="1"/>
      <c r="FQJ81" s="1"/>
      <c r="FQK81" s="1"/>
      <c r="FQL81" s="1"/>
      <c r="FQM81" s="1"/>
      <c r="FQN81" s="1"/>
      <c r="FQO81" s="1"/>
      <c r="FQP81" s="1"/>
      <c r="FQQ81" s="1"/>
      <c r="FQR81" s="1"/>
      <c r="FQS81" s="1"/>
      <c r="FQT81" s="1"/>
      <c r="FQU81" s="1"/>
      <c r="FQV81" s="1"/>
      <c r="FQW81" s="1"/>
      <c r="FQX81" s="1"/>
      <c r="FQY81" s="1"/>
      <c r="FQZ81" s="1"/>
      <c r="FRA81" s="1"/>
      <c r="FRB81" s="1"/>
      <c r="FRC81" s="1"/>
      <c r="FRD81" s="1"/>
      <c r="FRE81" s="1"/>
      <c r="FRF81" s="1"/>
      <c r="FRG81" s="1"/>
      <c r="FRH81" s="1"/>
      <c r="FRI81" s="1"/>
      <c r="FRJ81" s="1"/>
      <c r="FRK81" s="1"/>
      <c r="FRL81" s="1"/>
      <c r="FRM81" s="1"/>
      <c r="FRN81" s="1"/>
      <c r="FRO81" s="1"/>
      <c r="FRP81" s="1"/>
      <c r="FRQ81" s="1"/>
      <c r="FRR81" s="1"/>
      <c r="FRS81" s="1"/>
      <c r="FRT81" s="1"/>
      <c r="FRU81" s="1"/>
      <c r="FRV81" s="1"/>
      <c r="FRW81" s="1"/>
      <c r="FRX81" s="1"/>
      <c r="FRY81" s="1"/>
      <c r="FRZ81" s="1"/>
      <c r="FSA81" s="1"/>
      <c r="FSB81" s="1"/>
      <c r="FSC81" s="1"/>
      <c r="FSD81" s="1"/>
      <c r="FSE81" s="1"/>
      <c r="FSF81" s="1"/>
      <c r="FSG81" s="1"/>
      <c r="FSH81" s="1"/>
      <c r="FSI81" s="1"/>
      <c r="FSJ81" s="1"/>
      <c r="FSK81" s="1"/>
      <c r="FSL81" s="1"/>
      <c r="FSM81" s="1"/>
      <c r="FSN81" s="1"/>
      <c r="FSO81" s="1"/>
      <c r="FSP81" s="1"/>
      <c r="FSQ81" s="1"/>
      <c r="FSR81" s="1"/>
      <c r="FSS81" s="1"/>
      <c r="FST81" s="1"/>
      <c r="FSU81" s="1"/>
      <c r="FSV81" s="1"/>
      <c r="FSW81" s="1"/>
      <c r="FSX81" s="1"/>
      <c r="FSY81" s="1"/>
      <c r="FSZ81" s="1"/>
      <c r="FTA81" s="1"/>
      <c r="FTB81" s="1"/>
      <c r="FTC81" s="1"/>
      <c r="FTD81" s="1"/>
      <c r="FTE81" s="1"/>
      <c r="FTF81" s="1"/>
      <c r="FTG81" s="1"/>
      <c r="FTH81" s="1"/>
      <c r="FTI81" s="1"/>
      <c r="FTJ81" s="1"/>
      <c r="FTK81" s="1"/>
      <c r="FTL81" s="1"/>
      <c r="FTM81" s="1"/>
      <c r="FTN81" s="1"/>
      <c r="FTO81" s="1"/>
      <c r="FTP81" s="1"/>
      <c r="FTQ81" s="1"/>
      <c r="FTR81" s="1"/>
      <c r="FTS81" s="1"/>
      <c r="FTT81" s="1"/>
      <c r="FTU81" s="1"/>
      <c r="FTV81" s="1"/>
      <c r="FTW81" s="1"/>
      <c r="FTX81" s="1"/>
      <c r="FTY81" s="1"/>
      <c r="FTZ81" s="1"/>
      <c r="FUA81" s="1"/>
      <c r="FUB81" s="1"/>
      <c r="FUC81" s="1"/>
      <c r="FUD81" s="1"/>
      <c r="FUE81" s="1"/>
      <c r="FUF81" s="1"/>
      <c r="FUG81" s="1"/>
      <c r="FUH81" s="1"/>
      <c r="FUI81" s="1"/>
      <c r="FUJ81" s="1"/>
      <c r="FUK81" s="1"/>
      <c r="FUL81" s="1"/>
      <c r="FUM81" s="1"/>
      <c r="FUN81" s="1"/>
      <c r="FUO81" s="1"/>
      <c r="FUP81" s="1"/>
      <c r="FUQ81" s="1"/>
      <c r="FUR81" s="1"/>
      <c r="FUS81" s="1"/>
      <c r="FUT81" s="1"/>
      <c r="FUU81" s="1"/>
      <c r="FUV81" s="1"/>
      <c r="FUW81" s="1"/>
      <c r="FUX81" s="1"/>
      <c r="FUY81" s="1"/>
      <c r="FUZ81" s="1"/>
      <c r="FVA81" s="1"/>
      <c r="FVB81" s="1"/>
      <c r="FVC81" s="1"/>
      <c r="FVD81" s="1"/>
      <c r="FVE81" s="1"/>
      <c r="FVF81" s="1"/>
      <c r="FVG81" s="1"/>
      <c r="FVH81" s="1"/>
      <c r="FVI81" s="1"/>
      <c r="FVJ81" s="1"/>
      <c r="FVK81" s="1"/>
      <c r="FVL81" s="1"/>
      <c r="FVM81" s="1"/>
      <c r="FVN81" s="1"/>
      <c r="FVO81" s="1"/>
      <c r="FVP81" s="1"/>
      <c r="FVQ81" s="1"/>
      <c r="FVR81" s="1"/>
      <c r="FVS81" s="1"/>
      <c r="FVT81" s="1"/>
      <c r="FVU81" s="1"/>
      <c r="FVV81" s="1"/>
      <c r="FVW81" s="1"/>
      <c r="FVX81" s="1"/>
      <c r="FVY81" s="1"/>
      <c r="FVZ81" s="1"/>
      <c r="FWA81" s="1"/>
      <c r="FWB81" s="1"/>
      <c r="FWC81" s="1"/>
      <c r="FWD81" s="1"/>
      <c r="FWE81" s="1"/>
      <c r="FWF81" s="1"/>
      <c r="FWG81" s="1"/>
      <c r="FWH81" s="1"/>
      <c r="FWI81" s="1"/>
      <c r="FWJ81" s="1"/>
      <c r="FWK81" s="1"/>
      <c r="FWL81" s="1"/>
      <c r="FWM81" s="1"/>
      <c r="FWN81" s="1"/>
      <c r="FWO81" s="1"/>
      <c r="FWP81" s="1"/>
      <c r="FWQ81" s="1"/>
      <c r="FWR81" s="1"/>
      <c r="FWS81" s="1"/>
      <c r="FWT81" s="1"/>
      <c r="FWU81" s="1"/>
      <c r="FWV81" s="1"/>
      <c r="FWW81" s="1"/>
      <c r="FWX81" s="1"/>
      <c r="FWY81" s="1"/>
      <c r="FWZ81" s="1"/>
      <c r="FXA81" s="1"/>
      <c r="FXB81" s="1"/>
      <c r="FXC81" s="1"/>
      <c r="FXD81" s="1"/>
      <c r="FXE81" s="1"/>
      <c r="FXF81" s="1"/>
      <c r="FXG81" s="1"/>
      <c r="FXH81" s="1"/>
      <c r="FXI81" s="1"/>
      <c r="FXJ81" s="1"/>
      <c r="FXK81" s="1"/>
      <c r="FXL81" s="1"/>
      <c r="FXM81" s="1"/>
      <c r="FXN81" s="1"/>
      <c r="FXO81" s="1"/>
      <c r="FXP81" s="1"/>
      <c r="FXQ81" s="1"/>
      <c r="FXR81" s="1"/>
      <c r="FXS81" s="1"/>
      <c r="FXT81" s="1"/>
      <c r="FXU81" s="1"/>
      <c r="FXV81" s="1"/>
      <c r="FXW81" s="1"/>
      <c r="FXX81" s="1"/>
      <c r="FXY81" s="1"/>
      <c r="FXZ81" s="1"/>
      <c r="FYA81" s="1"/>
      <c r="FYB81" s="1"/>
      <c r="FYC81" s="1"/>
      <c r="FYD81" s="1"/>
      <c r="FYE81" s="1"/>
      <c r="FYF81" s="1"/>
      <c r="FYG81" s="1"/>
      <c r="FYH81" s="1"/>
      <c r="FYI81" s="1"/>
      <c r="FYJ81" s="1"/>
      <c r="FYK81" s="1"/>
      <c r="FYL81" s="1"/>
      <c r="FYM81" s="1"/>
      <c r="FYN81" s="1"/>
      <c r="FYO81" s="1"/>
      <c r="FYP81" s="1"/>
      <c r="FYQ81" s="1"/>
      <c r="FYR81" s="1"/>
      <c r="FYS81" s="1"/>
      <c r="FYT81" s="1"/>
      <c r="FYU81" s="1"/>
      <c r="FYV81" s="1"/>
      <c r="FYW81" s="1"/>
      <c r="FYX81" s="1"/>
      <c r="FYY81" s="1"/>
      <c r="FYZ81" s="1"/>
      <c r="FZA81" s="1"/>
      <c r="FZB81" s="1"/>
      <c r="FZC81" s="1"/>
      <c r="FZD81" s="1"/>
      <c r="FZE81" s="1"/>
      <c r="FZF81" s="1"/>
      <c r="FZG81" s="1"/>
      <c r="FZH81" s="1"/>
      <c r="FZI81" s="1"/>
      <c r="FZJ81" s="1"/>
      <c r="FZK81" s="1"/>
      <c r="FZL81" s="1"/>
      <c r="FZM81" s="1"/>
      <c r="FZN81" s="1"/>
      <c r="FZO81" s="1"/>
      <c r="FZP81" s="1"/>
      <c r="FZQ81" s="1"/>
      <c r="FZR81" s="1"/>
      <c r="FZS81" s="1"/>
      <c r="FZT81" s="1"/>
      <c r="FZU81" s="1"/>
      <c r="FZV81" s="1"/>
      <c r="FZW81" s="1"/>
      <c r="FZX81" s="1"/>
      <c r="FZY81" s="1"/>
      <c r="FZZ81" s="1"/>
      <c r="GAA81" s="1"/>
      <c r="GAB81" s="1"/>
      <c r="GAC81" s="1"/>
      <c r="GAD81" s="1"/>
      <c r="GAE81" s="1"/>
      <c r="GAF81" s="1"/>
      <c r="GAG81" s="1"/>
      <c r="GAH81" s="1"/>
      <c r="GAI81" s="1"/>
      <c r="GAJ81" s="1"/>
      <c r="GAK81" s="1"/>
      <c r="GAL81" s="1"/>
      <c r="GAM81" s="1"/>
      <c r="GAN81" s="1"/>
      <c r="GAO81" s="1"/>
      <c r="GAP81" s="1"/>
      <c r="GAQ81" s="1"/>
      <c r="GAR81" s="1"/>
      <c r="GAS81" s="1"/>
      <c r="GAT81" s="1"/>
      <c r="GAU81" s="1"/>
      <c r="GAV81" s="1"/>
      <c r="GAW81" s="1"/>
      <c r="GAX81" s="1"/>
      <c r="GAY81" s="1"/>
      <c r="GAZ81" s="1"/>
      <c r="GBA81" s="1"/>
      <c r="GBB81" s="1"/>
      <c r="GBC81" s="1"/>
      <c r="GBD81" s="1"/>
      <c r="GBE81" s="1"/>
      <c r="GBF81" s="1"/>
      <c r="GBG81" s="1"/>
      <c r="GBH81" s="1"/>
      <c r="GBI81" s="1"/>
      <c r="GBJ81" s="1"/>
      <c r="GBK81" s="1"/>
      <c r="GBL81" s="1"/>
      <c r="GBM81" s="1"/>
      <c r="GBN81" s="1"/>
      <c r="GBO81" s="1"/>
      <c r="GBP81" s="1"/>
      <c r="GBQ81" s="1"/>
      <c r="GBR81" s="1"/>
      <c r="GBS81" s="1"/>
      <c r="GBT81" s="1"/>
      <c r="GBU81" s="1"/>
      <c r="GBV81" s="1"/>
      <c r="GBW81" s="1"/>
      <c r="GBX81" s="1"/>
      <c r="GBY81" s="1"/>
      <c r="GBZ81" s="1"/>
      <c r="GCA81" s="1"/>
      <c r="GCB81" s="1"/>
      <c r="GCC81" s="1"/>
      <c r="GCD81" s="1"/>
      <c r="GCE81" s="1"/>
      <c r="GCF81" s="1"/>
      <c r="GCG81" s="1"/>
      <c r="GCH81" s="1"/>
      <c r="GCI81" s="1"/>
      <c r="GCJ81" s="1"/>
      <c r="GCK81" s="1"/>
      <c r="GCL81" s="1"/>
      <c r="GCM81" s="1"/>
      <c r="GCN81" s="1"/>
      <c r="GCO81" s="1"/>
      <c r="GCP81" s="1"/>
      <c r="GCQ81" s="1"/>
      <c r="GCR81" s="1"/>
      <c r="GCS81" s="1"/>
      <c r="GCT81" s="1"/>
      <c r="GCU81" s="1"/>
      <c r="GCV81" s="1"/>
      <c r="GCW81" s="1"/>
      <c r="GCX81" s="1"/>
      <c r="GCY81" s="1"/>
      <c r="GCZ81" s="1"/>
      <c r="GDA81" s="1"/>
      <c r="GDB81" s="1"/>
      <c r="GDC81" s="1"/>
      <c r="GDD81" s="1"/>
      <c r="GDE81" s="1"/>
      <c r="GDF81" s="1"/>
      <c r="GDG81" s="1"/>
      <c r="GDH81" s="1"/>
      <c r="GDI81" s="1"/>
      <c r="GDJ81" s="1"/>
      <c r="GDK81" s="1"/>
      <c r="GDL81" s="1"/>
      <c r="GDM81" s="1"/>
      <c r="GDN81" s="1"/>
      <c r="GDO81" s="1"/>
      <c r="GDP81" s="1"/>
      <c r="GDQ81" s="1"/>
      <c r="GDR81" s="1"/>
      <c r="GDS81" s="1"/>
      <c r="GDT81" s="1"/>
      <c r="GDU81" s="1"/>
      <c r="GDV81" s="1"/>
      <c r="GDW81" s="1"/>
      <c r="GDX81" s="1"/>
      <c r="GDY81" s="1"/>
      <c r="GDZ81" s="1"/>
      <c r="GEA81" s="1"/>
      <c r="GEB81" s="1"/>
      <c r="GEC81" s="1"/>
      <c r="GED81" s="1"/>
      <c r="GEE81" s="1"/>
      <c r="GEF81" s="1"/>
      <c r="GEG81" s="1"/>
      <c r="GEH81" s="1"/>
      <c r="GEI81" s="1"/>
      <c r="GEJ81" s="1"/>
      <c r="GEK81" s="1"/>
      <c r="GEL81" s="1"/>
      <c r="GEM81" s="1"/>
      <c r="GEN81" s="1"/>
      <c r="GEO81" s="1"/>
      <c r="GEP81" s="1"/>
      <c r="GEQ81" s="1"/>
      <c r="GER81" s="1"/>
      <c r="GES81" s="1"/>
      <c r="GET81" s="1"/>
      <c r="GEU81" s="1"/>
      <c r="GEV81" s="1"/>
      <c r="GEW81" s="1"/>
      <c r="GEX81" s="1"/>
      <c r="GEY81" s="1"/>
      <c r="GEZ81" s="1"/>
      <c r="GFA81" s="1"/>
      <c r="GFB81" s="1"/>
      <c r="GFC81" s="1"/>
      <c r="GFD81" s="1"/>
      <c r="GFE81" s="1"/>
      <c r="GFF81" s="1"/>
      <c r="GFG81" s="1"/>
      <c r="GFH81" s="1"/>
      <c r="GFI81" s="1"/>
      <c r="GFJ81" s="1"/>
      <c r="GFK81" s="1"/>
      <c r="GFL81" s="1"/>
      <c r="GFM81" s="1"/>
      <c r="GFN81" s="1"/>
      <c r="GFO81" s="1"/>
      <c r="GFP81" s="1"/>
      <c r="GFQ81" s="1"/>
      <c r="GFR81" s="1"/>
      <c r="GFS81" s="1"/>
      <c r="GFT81" s="1"/>
      <c r="GFU81" s="1"/>
      <c r="GFV81" s="1"/>
      <c r="GFW81" s="1"/>
      <c r="GFX81" s="1"/>
      <c r="GFY81" s="1"/>
      <c r="GFZ81" s="1"/>
      <c r="GGA81" s="1"/>
      <c r="GGB81" s="1"/>
      <c r="GGC81" s="1"/>
      <c r="GGD81" s="1"/>
      <c r="GGE81" s="1"/>
      <c r="GGF81" s="1"/>
      <c r="GGG81" s="1"/>
      <c r="GGH81" s="1"/>
      <c r="GGI81" s="1"/>
      <c r="GGJ81" s="1"/>
      <c r="GGK81" s="1"/>
      <c r="GGL81" s="1"/>
      <c r="GGM81" s="1"/>
      <c r="GGN81" s="1"/>
      <c r="GGO81" s="1"/>
      <c r="GGP81" s="1"/>
      <c r="GGQ81" s="1"/>
      <c r="GGR81" s="1"/>
      <c r="GGS81" s="1"/>
      <c r="GGT81" s="1"/>
      <c r="GGU81" s="1"/>
      <c r="GGV81" s="1"/>
      <c r="GGW81" s="1"/>
      <c r="GGX81" s="1"/>
      <c r="GGY81" s="1"/>
      <c r="GGZ81" s="1"/>
      <c r="GHA81" s="1"/>
      <c r="GHB81" s="1"/>
      <c r="GHC81" s="1"/>
      <c r="GHD81" s="1"/>
      <c r="GHE81" s="1"/>
      <c r="GHF81" s="1"/>
      <c r="GHG81" s="1"/>
      <c r="GHH81" s="1"/>
      <c r="GHI81" s="1"/>
      <c r="GHJ81" s="1"/>
      <c r="GHK81" s="1"/>
      <c r="GHL81" s="1"/>
      <c r="GHM81" s="1"/>
      <c r="GHN81" s="1"/>
      <c r="GHO81" s="1"/>
      <c r="GHP81" s="1"/>
      <c r="GHQ81" s="1"/>
      <c r="GHR81" s="1"/>
      <c r="GHS81" s="1"/>
      <c r="GHT81" s="1"/>
      <c r="GHU81" s="1"/>
      <c r="GHV81" s="1"/>
      <c r="GHW81" s="1"/>
      <c r="GHX81" s="1"/>
      <c r="GHY81" s="1"/>
      <c r="GHZ81" s="1"/>
      <c r="GIA81" s="1"/>
      <c r="GIB81" s="1"/>
      <c r="GIC81" s="1"/>
      <c r="GID81" s="1"/>
      <c r="GIE81" s="1"/>
      <c r="GIF81" s="1"/>
      <c r="GIG81" s="1"/>
      <c r="GIH81" s="1"/>
      <c r="GII81" s="1"/>
      <c r="GIJ81" s="1"/>
      <c r="GIK81" s="1"/>
      <c r="GIL81" s="1"/>
      <c r="GIM81" s="1"/>
      <c r="GIN81" s="1"/>
      <c r="GIO81" s="1"/>
      <c r="GIP81" s="1"/>
      <c r="GIQ81" s="1"/>
      <c r="GIR81" s="1"/>
      <c r="GIS81" s="1"/>
      <c r="GIT81" s="1"/>
      <c r="GIU81" s="1"/>
      <c r="GIV81" s="1"/>
      <c r="GIW81" s="1"/>
      <c r="GIX81" s="1"/>
      <c r="GIY81" s="1"/>
      <c r="GIZ81" s="1"/>
      <c r="GJA81" s="1"/>
      <c r="GJB81" s="1"/>
      <c r="GJC81" s="1"/>
      <c r="GJD81" s="1"/>
      <c r="GJE81" s="1"/>
      <c r="GJF81" s="1"/>
      <c r="GJG81" s="1"/>
      <c r="GJH81" s="1"/>
      <c r="GJI81" s="1"/>
      <c r="GJJ81" s="1"/>
      <c r="GJK81" s="1"/>
      <c r="GJL81" s="1"/>
      <c r="GJM81" s="1"/>
      <c r="GJN81" s="1"/>
      <c r="GJO81" s="1"/>
      <c r="GJP81" s="1"/>
      <c r="GJQ81" s="1"/>
      <c r="GJR81" s="1"/>
      <c r="GJS81" s="1"/>
      <c r="GJT81" s="1"/>
      <c r="GJU81" s="1"/>
      <c r="GJV81" s="1"/>
      <c r="GJW81" s="1"/>
      <c r="GJX81" s="1"/>
      <c r="GJY81" s="1"/>
      <c r="GJZ81" s="1"/>
      <c r="GKA81" s="1"/>
      <c r="GKB81" s="1"/>
      <c r="GKC81" s="1"/>
      <c r="GKD81" s="1"/>
      <c r="GKE81" s="1"/>
      <c r="GKF81" s="1"/>
      <c r="GKG81" s="1"/>
      <c r="GKH81" s="1"/>
      <c r="GKI81" s="1"/>
      <c r="GKJ81" s="1"/>
      <c r="GKK81" s="1"/>
      <c r="GKL81" s="1"/>
      <c r="GKM81" s="1"/>
      <c r="GKN81" s="1"/>
      <c r="GKO81" s="1"/>
      <c r="GKP81" s="1"/>
      <c r="GKQ81" s="1"/>
      <c r="GKR81" s="1"/>
      <c r="GKS81" s="1"/>
      <c r="GKT81" s="1"/>
      <c r="GKU81" s="1"/>
      <c r="GKV81" s="1"/>
      <c r="GKW81" s="1"/>
      <c r="GKX81" s="1"/>
      <c r="GKY81" s="1"/>
      <c r="GKZ81" s="1"/>
      <c r="GLA81" s="1"/>
      <c r="GLB81" s="1"/>
      <c r="GLC81" s="1"/>
      <c r="GLD81" s="1"/>
      <c r="GLE81" s="1"/>
      <c r="GLF81" s="1"/>
      <c r="GLG81" s="1"/>
      <c r="GLH81" s="1"/>
      <c r="GLI81" s="1"/>
      <c r="GLJ81" s="1"/>
      <c r="GLK81" s="1"/>
      <c r="GLL81" s="1"/>
      <c r="GLM81" s="1"/>
      <c r="GLN81" s="1"/>
      <c r="GLO81" s="1"/>
      <c r="GLP81" s="1"/>
      <c r="GLQ81" s="1"/>
      <c r="GLR81" s="1"/>
      <c r="GLS81" s="1"/>
      <c r="GLT81" s="1"/>
      <c r="GLU81" s="1"/>
      <c r="GLV81" s="1"/>
      <c r="GLW81" s="1"/>
      <c r="GLX81" s="1"/>
      <c r="GLY81" s="1"/>
      <c r="GLZ81" s="1"/>
      <c r="GMA81" s="1"/>
      <c r="GMB81" s="1"/>
      <c r="GMC81" s="1"/>
      <c r="GMD81" s="1"/>
      <c r="GME81" s="1"/>
      <c r="GMF81" s="1"/>
      <c r="GMG81" s="1"/>
      <c r="GMH81" s="1"/>
      <c r="GMI81" s="1"/>
      <c r="GMJ81" s="1"/>
      <c r="GMK81" s="1"/>
      <c r="GML81" s="1"/>
      <c r="GMM81" s="1"/>
      <c r="GMN81" s="1"/>
      <c r="GMO81" s="1"/>
      <c r="GMP81" s="1"/>
      <c r="GMQ81" s="1"/>
      <c r="GMR81" s="1"/>
      <c r="GMS81" s="1"/>
      <c r="GMT81" s="1"/>
      <c r="GMU81" s="1"/>
      <c r="GMV81" s="1"/>
      <c r="GMW81" s="1"/>
      <c r="GMX81" s="1"/>
      <c r="GMY81" s="1"/>
      <c r="GMZ81" s="1"/>
      <c r="GNA81" s="1"/>
      <c r="GNB81" s="1"/>
      <c r="GNC81" s="1"/>
      <c r="GND81" s="1"/>
      <c r="GNE81" s="1"/>
      <c r="GNF81" s="1"/>
      <c r="GNG81" s="1"/>
      <c r="GNH81" s="1"/>
      <c r="GNI81" s="1"/>
      <c r="GNJ81" s="1"/>
      <c r="GNK81" s="1"/>
      <c r="GNL81" s="1"/>
      <c r="GNM81" s="1"/>
      <c r="GNN81" s="1"/>
      <c r="GNO81" s="1"/>
      <c r="GNP81" s="1"/>
      <c r="GNQ81" s="1"/>
      <c r="GNR81" s="1"/>
      <c r="GNS81" s="1"/>
      <c r="GNT81" s="1"/>
      <c r="GNU81" s="1"/>
      <c r="GNV81" s="1"/>
      <c r="GNW81" s="1"/>
      <c r="GNX81" s="1"/>
      <c r="GNY81" s="1"/>
      <c r="GNZ81" s="1"/>
      <c r="GOA81" s="1"/>
      <c r="GOB81" s="1"/>
      <c r="GOC81" s="1"/>
      <c r="GOD81" s="1"/>
      <c r="GOE81" s="1"/>
      <c r="GOF81" s="1"/>
      <c r="GOG81" s="1"/>
      <c r="GOH81" s="1"/>
      <c r="GOI81" s="1"/>
      <c r="GOJ81" s="1"/>
      <c r="GOK81" s="1"/>
      <c r="GOL81" s="1"/>
      <c r="GOM81" s="1"/>
      <c r="GON81" s="1"/>
      <c r="GOO81" s="1"/>
      <c r="GOP81" s="1"/>
      <c r="GOQ81" s="1"/>
      <c r="GOR81" s="1"/>
      <c r="GOS81" s="1"/>
      <c r="GOT81" s="1"/>
      <c r="GOU81" s="1"/>
      <c r="GOV81" s="1"/>
      <c r="GOW81" s="1"/>
      <c r="GOX81" s="1"/>
      <c r="GOY81" s="1"/>
      <c r="GOZ81" s="1"/>
      <c r="GPA81" s="1"/>
      <c r="GPB81" s="1"/>
      <c r="GPC81" s="1"/>
      <c r="GPD81" s="1"/>
      <c r="GPE81" s="1"/>
      <c r="GPF81" s="1"/>
      <c r="GPG81" s="1"/>
      <c r="GPH81" s="1"/>
      <c r="GPI81" s="1"/>
      <c r="GPJ81" s="1"/>
      <c r="GPK81" s="1"/>
      <c r="GPL81" s="1"/>
      <c r="GPM81" s="1"/>
      <c r="GPN81" s="1"/>
      <c r="GPO81" s="1"/>
      <c r="GPP81" s="1"/>
      <c r="GPQ81" s="1"/>
      <c r="GPR81" s="1"/>
      <c r="GPS81" s="1"/>
      <c r="GPT81" s="1"/>
      <c r="GPU81" s="1"/>
      <c r="GPV81" s="1"/>
      <c r="GPW81" s="1"/>
      <c r="GPX81" s="1"/>
      <c r="GPY81" s="1"/>
      <c r="GPZ81" s="1"/>
      <c r="GQA81" s="1"/>
      <c r="GQB81" s="1"/>
      <c r="GQC81" s="1"/>
      <c r="GQD81" s="1"/>
      <c r="GQE81" s="1"/>
      <c r="GQF81" s="1"/>
      <c r="GQG81" s="1"/>
      <c r="GQH81" s="1"/>
      <c r="GQI81" s="1"/>
      <c r="GQJ81" s="1"/>
      <c r="GQK81" s="1"/>
      <c r="GQL81" s="1"/>
      <c r="GQM81" s="1"/>
      <c r="GQN81" s="1"/>
      <c r="GQO81" s="1"/>
      <c r="GQP81" s="1"/>
      <c r="GQQ81" s="1"/>
      <c r="GQR81" s="1"/>
      <c r="GQS81" s="1"/>
      <c r="GQT81" s="1"/>
      <c r="GQU81" s="1"/>
      <c r="GQV81" s="1"/>
      <c r="GQW81" s="1"/>
      <c r="GQX81" s="1"/>
      <c r="GQY81" s="1"/>
      <c r="GQZ81" s="1"/>
      <c r="GRA81" s="1"/>
      <c r="GRB81" s="1"/>
      <c r="GRC81" s="1"/>
      <c r="GRD81" s="1"/>
      <c r="GRE81" s="1"/>
      <c r="GRF81" s="1"/>
      <c r="GRG81" s="1"/>
      <c r="GRH81" s="1"/>
      <c r="GRI81" s="1"/>
      <c r="GRJ81" s="1"/>
      <c r="GRK81" s="1"/>
      <c r="GRL81" s="1"/>
      <c r="GRM81" s="1"/>
      <c r="GRN81" s="1"/>
      <c r="GRO81" s="1"/>
      <c r="GRP81" s="1"/>
      <c r="GRQ81" s="1"/>
      <c r="GRR81" s="1"/>
      <c r="GRS81" s="1"/>
      <c r="GRT81" s="1"/>
      <c r="GRU81" s="1"/>
      <c r="GRV81" s="1"/>
      <c r="GRW81" s="1"/>
      <c r="GRX81" s="1"/>
      <c r="GRY81" s="1"/>
      <c r="GRZ81" s="1"/>
      <c r="GSA81" s="1"/>
      <c r="GSB81" s="1"/>
      <c r="GSC81" s="1"/>
      <c r="GSD81" s="1"/>
      <c r="GSE81" s="1"/>
      <c r="GSF81" s="1"/>
      <c r="GSG81" s="1"/>
      <c r="GSH81" s="1"/>
      <c r="GSI81" s="1"/>
      <c r="GSJ81" s="1"/>
      <c r="GSK81" s="1"/>
      <c r="GSL81" s="1"/>
      <c r="GSM81" s="1"/>
      <c r="GSN81" s="1"/>
      <c r="GSO81" s="1"/>
      <c r="GSP81" s="1"/>
      <c r="GSQ81" s="1"/>
      <c r="GSR81" s="1"/>
      <c r="GSS81" s="1"/>
      <c r="GST81" s="1"/>
      <c r="GSU81" s="1"/>
      <c r="GSV81" s="1"/>
      <c r="GSW81" s="1"/>
      <c r="GSX81" s="1"/>
      <c r="GSY81" s="1"/>
      <c r="GSZ81" s="1"/>
      <c r="GTA81" s="1"/>
      <c r="GTB81" s="1"/>
      <c r="GTC81" s="1"/>
      <c r="GTD81" s="1"/>
      <c r="GTE81" s="1"/>
      <c r="GTF81" s="1"/>
      <c r="GTG81" s="1"/>
      <c r="GTH81" s="1"/>
      <c r="GTI81" s="1"/>
      <c r="GTJ81" s="1"/>
      <c r="GTK81" s="1"/>
      <c r="GTL81" s="1"/>
      <c r="GTM81" s="1"/>
      <c r="GTN81" s="1"/>
      <c r="GTO81" s="1"/>
      <c r="GTP81" s="1"/>
      <c r="GTQ81" s="1"/>
      <c r="GTR81" s="1"/>
      <c r="GTS81" s="1"/>
      <c r="GTT81" s="1"/>
      <c r="GTU81" s="1"/>
      <c r="GTV81" s="1"/>
      <c r="GTW81" s="1"/>
      <c r="GTX81" s="1"/>
      <c r="GTY81" s="1"/>
      <c r="GTZ81" s="1"/>
      <c r="GUA81" s="1"/>
      <c r="GUB81" s="1"/>
      <c r="GUC81" s="1"/>
      <c r="GUD81" s="1"/>
      <c r="GUE81" s="1"/>
      <c r="GUF81" s="1"/>
      <c r="GUG81" s="1"/>
      <c r="GUH81" s="1"/>
      <c r="GUI81" s="1"/>
      <c r="GUJ81" s="1"/>
      <c r="GUK81" s="1"/>
      <c r="GUL81" s="1"/>
      <c r="GUM81" s="1"/>
      <c r="GUN81" s="1"/>
      <c r="GUO81" s="1"/>
      <c r="GUP81" s="1"/>
      <c r="GUQ81" s="1"/>
      <c r="GUR81" s="1"/>
      <c r="GUS81" s="1"/>
      <c r="GUT81" s="1"/>
      <c r="GUU81" s="1"/>
      <c r="GUV81" s="1"/>
      <c r="GUW81" s="1"/>
      <c r="GUX81" s="1"/>
      <c r="GUY81" s="1"/>
      <c r="GUZ81" s="1"/>
      <c r="GVA81" s="1"/>
      <c r="GVB81" s="1"/>
      <c r="GVC81" s="1"/>
      <c r="GVD81" s="1"/>
      <c r="GVE81" s="1"/>
      <c r="GVF81" s="1"/>
      <c r="GVG81" s="1"/>
      <c r="GVH81" s="1"/>
      <c r="GVI81" s="1"/>
      <c r="GVJ81" s="1"/>
      <c r="GVK81" s="1"/>
      <c r="GVL81" s="1"/>
      <c r="GVM81" s="1"/>
      <c r="GVN81" s="1"/>
      <c r="GVO81" s="1"/>
      <c r="GVP81" s="1"/>
      <c r="GVQ81" s="1"/>
      <c r="GVR81" s="1"/>
      <c r="GVS81" s="1"/>
      <c r="GVT81" s="1"/>
      <c r="GVU81" s="1"/>
      <c r="GVV81" s="1"/>
      <c r="GVW81" s="1"/>
      <c r="GVX81" s="1"/>
      <c r="GVY81" s="1"/>
      <c r="GVZ81" s="1"/>
      <c r="GWA81" s="1"/>
      <c r="GWB81" s="1"/>
      <c r="GWC81" s="1"/>
      <c r="GWD81" s="1"/>
      <c r="GWE81" s="1"/>
      <c r="GWF81" s="1"/>
      <c r="GWG81" s="1"/>
      <c r="GWH81" s="1"/>
      <c r="GWI81" s="1"/>
      <c r="GWJ81" s="1"/>
      <c r="GWK81" s="1"/>
      <c r="GWL81" s="1"/>
      <c r="GWM81" s="1"/>
      <c r="GWN81" s="1"/>
      <c r="GWO81" s="1"/>
      <c r="GWP81" s="1"/>
      <c r="GWQ81" s="1"/>
      <c r="GWR81" s="1"/>
      <c r="GWS81" s="1"/>
      <c r="GWT81" s="1"/>
      <c r="GWU81" s="1"/>
      <c r="GWV81" s="1"/>
      <c r="GWW81" s="1"/>
      <c r="GWX81" s="1"/>
      <c r="GWY81" s="1"/>
      <c r="GWZ81" s="1"/>
      <c r="GXA81" s="1"/>
      <c r="GXB81" s="1"/>
      <c r="GXC81" s="1"/>
      <c r="GXD81" s="1"/>
      <c r="GXE81" s="1"/>
      <c r="GXF81" s="1"/>
      <c r="GXG81" s="1"/>
      <c r="GXH81" s="1"/>
      <c r="GXI81" s="1"/>
      <c r="GXJ81" s="1"/>
      <c r="GXK81" s="1"/>
      <c r="GXL81" s="1"/>
      <c r="GXM81" s="1"/>
      <c r="GXN81" s="1"/>
      <c r="GXO81" s="1"/>
      <c r="GXP81" s="1"/>
      <c r="GXQ81" s="1"/>
      <c r="GXR81" s="1"/>
      <c r="GXS81" s="1"/>
      <c r="GXT81" s="1"/>
      <c r="GXU81" s="1"/>
      <c r="GXV81" s="1"/>
      <c r="GXW81" s="1"/>
      <c r="GXX81" s="1"/>
      <c r="GXY81" s="1"/>
      <c r="GXZ81" s="1"/>
      <c r="GYA81" s="1"/>
      <c r="GYB81" s="1"/>
      <c r="GYC81" s="1"/>
      <c r="GYD81" s="1"/>
      <c r="GYE81" s="1"/>
      <c r="GYF81" s="1"/>
      <c r="GYG81" s="1"/>
      <c r="GYH81" s="1"/>
      <c r="GYI81" s="1"/>
      <c r="GYJ81" s="1"/>
      <c r="GYK81" s="1"/>
      <c r="GYL81" s="1"/>
      <c r="GYM81" s="1"/>
      <c r="GYN81" s="1"/>
      <c r="GYO81" s="1"/>
      <c r="GYP81" s="1"/>
      <c r="GYQ81" s="1"/>
      <c r="GYR81" s="1"/>
      <c r="GYS81" s="1"/>
      <c r="GYT81" s="1"/>
      <c r="GYU81" s="1"/>
      <c r="GYV81" s="1"/>
      <c r="GYW81" s="1"/>
      <c r="GYX81" s="1"/>
      <c r="GYY81" s="1"/>
      <c r="GYZ81" s="1"/>
      <c r="GZA81" s="1"/>
      <c r="GZB81" s="1"/>
      <c r="GZC81" s="1"/>
      <c r="GZD81" s="1"/>
      <c r="GZE81" s="1"/>
      <c r="GZF81" s="1"/>
      <c r="GZG81" s="1"/>
      <c r="GZH81" s="1"/>
      <c r="GZI81" s="1"/>
      <c r="GZJ81" s="1"/>
      <c r="GZK81" s="1"/>
      <c r="GZL81" s="1"/>
      <c r="GZM81" s="1"/>
      <c r="GZN81" s="1"/>
      <c r="GZO81" s="1"/>
      <c r="GZP81" s="1"/>
      <c r="GZQ81" s="1"/>
      <c r="GZR81" s="1"/>
      <c r="GZS81" s="1"/>
      <c r="GZT81" s="1"/>
      <c r="GZU81" s="1"/>
      <c r="GZV81" s="1"/>
      <c r="GZW81" s="1"/>
      <c r="GZX81" s="1"/>
      <c r="GZY81" s="1"/>
      <c r="GZZ81" s="1"/>
      <c r="HAA81" s="1"/>
      <c r="HAB81" s="1"/>
      <c r="HAC81" s="1"/>
      <c r="HAD81" s="1"/>
      <c r="HAE81" s="1"/>
      <c r="HAF81" s="1"/>
      <c r="HAG81" s="1"/>
      <c r="HAH81" s="1"/>
      <c r="HAI81" s="1"/>
      <c r="HAJ81" s="1"/>
      <c r="HAK81" s="1"/>
      <c r="HAL81" s="1"/>
      <c r="HAM81" s="1"/>
      <c r="HAN81" s="1"/>
      <c r="HAO81" s="1"/>
      <c r="HAP81" s="1"/>
      <c r="HAQ81" s="1"/>
      <c r="HAR81" s="1"/>
      <c r="HAS81" s="1"/>
      <c r="HAT81" s="1"/>
      <c r="HAU81" s="1"/>
      <c r="HAV81" s="1"/>
      <c r="HAW81" s="1"/>
      <c r="HAX81" s="1"/>
      <c r="HAY81" s="1"/>
      <c r="HAZ81" s="1"/>
      <c r="HBA81" s="1"/>
      <c r="HBB81" s="1"/>
      <c r="HBC81" s="1"/>
      <c r="HBD81" s="1"/>
      <c r="HBE81" s="1"/>
      <c r="HBF81" s="1"/>
      <c r="HBG81" s="1"/>
      <c r="HBH81" s="1"/>
      <c r="HBI81" s="1"/>
      <c r="HBJ81" s="1"/>
      <c r="HBK81" s="1"/>
      <c r="HBL81" s="1"/>
      <c r="HBM81" s="1"/>
      <c r="HBN81" s="1"/>
      <c r="HBO81" s="1"/>
      <c r="HBP81" s="1"/>
      <c r="HBQ81" s="1"/>
      <c r="HBR81" s="1"/>
      <c r="HBS81" s="1"/>
      <c r="HBT81" s="1"/>
      <c r="HBU81" s="1"/>
      <c r="HBV81" s="1"/>
      <c r="HBW81" s="1"/>
      <c r="HBX81" s="1"/>
      <c r="HBY81" s="1"/>
      <c r="HBZ81" s="1"/>
      <c r="HCA81" s="1"/>
      <c r="HCB81" s="1"/>
      <c r="HCC81" s="1"/>
      <c r="HCD81" s="1"/>
      <c r="HCE81" s="1"/>
      <c r="HCF81" s="1"/>
      <c r="HCG81" s="1"/>
      <c r="HCH81" s="1"/>
      <c r="HCI81" s="1"/>
      <c r="HCJ81" s="1"/>
      <c r="HCK81" s="1"/>
      <c r="HCL81" s="1"/>
      <c r="HCM81" s="1"/>
      <c r="HCN81" s="1"/>
      <c r="HCO81" s="1"/>
      <c r="HCP81" s="1"/>
      <c r="HCQ81" s="1"/>
      <c r="HCR81" s="1"/>
      <c r="HCS81" s="1"/>
      <c r="HCT81" s="1"/>
      <c r="HCU81" s="1"/>
      <c r="HCV81" s="1"/>
      <c r="HCW81" s="1"/>
      <c r="HCX81" s="1"/>
      <c r="HCY81" s="1"/>
      <c r="HCZ81" s="1"/>
      <c r="HDA81" s="1"/>
      <c r="HDB81" s="1"/>
      <c r="HDC81" s="1"/>
      <c r="HDD81" s="1"/>
      <c r="HDE81" s="1"/>
      <c r="HDF81" s="1"/>
      <c r="HDG81" s="1"/>
      <c r="HDH81" s="1"/>
      <c r="HDI81" s="1"/>
      <c r="HDJ81" s="1"/>
      <c r="HDK81" s="1"/>
      <c r="HDL81" s="1"/>
      <c r="HDM81" s="1"/>
      <c r="HDN81" s="1"/>
      <c r="HDO81" s="1"/>
      <c r="HDP81" s="1"/>
      <c r="HDQ81" s="1"/>
      <c r="HDR81" s="1"/>
      <c r="HDS81" s="1"/>
      <c r="HDT81" s="1"/>
      <c r="HDU81" s="1"/>
      <c r="HDV81" s="1"/>
      <c r="HDW81" s="1"/>
      <c r="HDX81" s="1"/>
      <c r="HDY81" s="1"/>
      <c r="HDZ81" s="1"/>
      <c r="HEA81" s="1"/>
      <c r="HEB81" s="1"/>
      <c r="HEC81" s="1"/>
      <c r="HED81" s="1"/>
      <c r="HEE81" s="1"/>
      <c r="HEF81" s="1"/>
      <c r="HEG81" s="1"/>
      <c r="HEH81" s="1"/>
      <c r="HEI81" s="1"/>
      <c r="HEJ81" s="1"/>
      <c r="HEK81" s="1"/>
      <c r="HEL81" s="1"/>
      <c r="HEM81" s="1"/>
      <c r="HEN81" s="1"/>
      <c r="HEO81" s="1"/>
      <c r="HEP81" s="1"/>
      <c r="HEQ81" s="1"/>
      <c r="HER81" s="1"/>
      <c r="HES81" s="1"/>
      <c r="HET81" s="1"/>
      <c r="HEU81" s="1"/>
      <c r="HEV81" s="1"/>
      <c r="HEW81" s="1"/>
      <c r="HEX81" s="1"/>
      <c r="HEY81" s="1"/>
      <c r="HEZ81" s="1"/>
      <c r="HFA81" s="1"/>
      <c r="HFB81" s="1"/>
      <c r="HFC81" s="1"/>
      <c r="HFD81" s="1"/>
      <c r="HFE81" s="1"/>
      <c r="HFF81" s="1"/>
      <c r="HFG81" s="1"/>
      <c r="HFH81" s="1"/>
      <c r="HFI81" s="1"/>
      <c r="HFJ81" s="1"/>
      <c r="HFK81" s="1"/>
      <c r="HFL81" s="1"/>
      <c r="HFM81" s="1"/>
      <c r="HFN81" s="1"/>
      <c r="HFO81" s="1"/>
      <c r="HFP81" s="1"/>
      <c r="HFQ81" s="1"/>
      <c r="HFR81" s="1"/>
      <c r="HFS81" s="1"/>
      <c r="HFT81" s="1"/>
      <c r="HFU81" s="1"/>
      <c r="HFV81" s="1"/>
      <c r="HFW81" s="1"/>
      <c r="HFX81" s="1"/>
      <c r="HFY81" s="1"/>
      <c r="HFZ81" s="1"/>
      <c r="HGA81" s="1"/>
      <c r="HGB81" s="1"/>
      <c r="HGC81" s="1"/>
      <c r="HGD81" s="1"/>
      <c r="HGE81" s="1"/>
      <c r="HGF81" s="1"/>
      <c r="HGG81" s="1"/>
      <c r="HGH81" s="1"/>
      <c r="HGI81" s="1"/>
      <c r="HGJ81" s="1"/>
      <c r="HGK81" s="1"/>
      <c r="HGL81" s="1"/>
      <c r="HGM81" s="1"/>
      <c r="HGN81" s="1"/>
      <c r="HGO81" s="1"/>
      <c r="HGP81" s="1"/>
      <c r="HGQ81" s="1"/>
      <c r="HGR81" s="1"/>
      <c r="HGS81" s="1"/>
      <c r="HGT81" s="1"/>
      <c r="HGU81" s="1"/>
      <c r="HGV81" s="1"/>
      <c r="HGW81" s="1"/>
      <c r="HGX81" s="1"/>
      <c r="HGY81" s="1"/>
      <c r="HGZ81" s="1"/>
      <c r="HHA81" s="1"/>
      <c r="HHB81" s="1"/>
      <c r="HHC81" s="1"/>
      <c r="HHD81" s="1"/>
      <c r="HHE81" s="1"/>
      <c r="HHF81" s="1"/>
      <c r="HHG81" s="1"/>
      <c r="HHH81" s="1"/>
      <c r="HHI81" s="1"/>
      <c r="HHJ81" s="1"/>
      <c r="HHK81" s="1"/>
      <c r="HHL81" s="1"/>
      <c r="HHM81" s="1"/>
      <c r="HHN81" s="1"/>
      <c r="HHO81" s="1"/>
      <c r="HHP81" s="1"/>
      <c r="HHQ81" s="1"/>
      <c r="HHR81" s="1"/>
      <c r="HHS81" s="1"/>
      <c r="HHT81" s="1"/>
      <c r="HHU81" s="1"/>
      <c r="HHV81" s="1"/>
      <c r="HHW81" s="1"/>
      <c r="HHX81" s="1"/>
      <c r="HHY81" s="1"/>
      <c r="HHZ81" s="1"/>
      <c r="HIA81" s="1"/>
      <c r="HIB81" s="1"/>
      <c r="HIC81" s="1"/>
      <c r="HID81" s="1"/>
      <c r="HIE81" s="1"/>
      <c r="HIF81" s="1"/>
      <c r="HIG81" s="1"/>
      <c r="HIH81" s="1"/>
      <c r="HII81" s="1"/>
      <c r="HIJ81" s="1"/>
      <c r="HIK81" s="1"/>
      <c r="HIL81" s="1"/>
      <c r="HIM81" s="1"/>
      <c r="HIN81" s="1"/>
      <c r="HIO81" s="1"/>
      <c r="HIP81" s="1"/>
      <c r="HIQ81" s="1"/>
      <c r="HIR81" s="1"/>
      <c r="HIS81" s="1"/>
      <c r="HIT81" s="1"/>
      <c r="HIU81" s="1"/>
      <c r="HIV81" s="1"/>
      <c r="HIW81" s="1"/>
      <c r="HIX81" s="1"/>
      <c r="HIY81" s="1"/>
      <c r="HIZ81" s="1"/>
      <c r="HJA81" s="1"/>
      <c r="HJB81" s="1"/>
      <c r="HJC81" s="1"/>
      <c r="HJD81" s="1"/>
      <c r="HJE81" s="1"/>
      <c r="HJF81" s="1"/>
      <c r="HJG81" s="1"/>
      <c r="HJH81" s="1"/>
      <c r="HJI81" s="1"/>
      <c r="HJJ81" s="1"/>
      <c r="HJK81" s="1"/>
      <c r="HJL81" s="1"/>
      <c r="HJM81" s="1"/>
      <c r="HJN81" s="1"/>
      <c r="HJO81" s="1"/>
      <c r="HJP81" s="1"/>
      <c r="HJQ81" s="1"/>
      <c r="HJR81" s="1"/>
      <c r="HJS81" s="1"/>
      <c r="HJT81" s="1"/>
      <c r="HJU81" s="1"/>
      <c r="HJV81" s="1"/>
      <c r="HJW81" s="1"/>
      <c r="HJX81" s="1"/>
      <c r="HJY81" s="1"/>
      <c r="HJZ81" s="1"/>
      <c r="HKA81" s="1"/>
      <c r="HKB81" s="1"/>
      <c r="HKC81" s="1"/>
      <c r="HKD81" s="1"/>
      <c r="HKE81" s="1"/>
      <c r="HKF81" s="1"/>
      <c r="HKG81" s="1"/>
      <c r="HKH81" s="1"/>
      <c r="HKI81" s="1"/>
      <c r="HKJ81" s="1"/>
      <c r="HKK81" s="1"/>
      <c r="HKL81" s="1"/>
      <c r="HKM81" s="1"/>
      <c r="HKN81" s="1"/>
      <c r="HKO81" s="1"/>
      <c r="HKP81" s="1"/>
      <c r="HKQ81" s="1"/>
      <c r="HKR81" s="1"/>
      <c r="HKS81" s="1"/>
      <c r="HKT81" s="1"/>
      <c r="HKU81" s="1"/>
      <c r="HKV81" s="1"/>
      <c r="HKW81" s="1"/>
      <c r="HKX81" s="1"/>
      <c r="HKY81" s="1"/>
      <c r="HKZ81" s="1"/>
      <c r="HLA81" s="1"/>
      <c r="HLB81" s="1"/>
      <c r="HLC81" s="1"/>
      <c r="HLD81" s="1"/>
      <c r="HLE81" s="1"/>
      <c r="HLF81" s="1"/>
      <c r="HLG81" s="1"/>
      <c r="HLH81" s="1"/>
      <c r="HLI81" s="1"/>
      <c r="HLJ81" s="1"/>
      <c r="HLK81" s="1"/>
      <c r="HLL81" s="1"/>
      <c r="HLM81" s="1"/>
      <c r="HLN81" s="1"/>
      <c r="HLO81" s="1"/>
      <c r="HLP81" s="1"/>
      <c r="HLQ81" s="1"/>
      <c r="HLR81" s="1"/>
      <c r="HLS81" s="1"/>
      <c r="HLT81" s="1"/>
      <c r="HLU81" s="1"/>
      <c r="HLV81" s="1"/>
      <c r="HLW81" s="1"/>
      <c r="HLX81" s="1"/>
      <c r="HLY81" s="1"/>
      <c r="HLZ81" s="1"/>
      <c r="HMA81" s="1"/>
      <c r="HMB81" s="1"/>
      <c r="HMC81" s="1"/>
      <c r="HMD81" s="1"/>
      <c r="HME81" s="1"/>
      <c r="HMF81" s="1"/>
      <c r="HMG81" s="1"/>
      <c r="HMH81" s="1"/>
      <c r="HMI81" s="1"/>
      <c r="HMJ81" s="1"/>
      <c r="HMK81" s="1"/>
      <c r="HML81" s="1"/>
      <c r="HMM81" s="1"/>
      <c r="HMN81" s="1"/>
      <c r="HMO81" s="1"/>
      <c r="HMP81" s="1"/>
      <c r="HMQ81" s="1"/>
      <c r="HMR81" s="1"/>
      <c r="HMS81" s="1"/>
      <c r="HMT81" s="1"/>
      <c r="HMU81" s="1"/>
      <c r="HMV81" s="1"/>
      <c r="HMW81" s="1"/>
      <c r="HMX81" s="1"/>
      <c r="HMY81" s="1"/>
      <c r="HMZ81" s="1"/>
      <c r="HNA81" s="1"/>
      <c r="HNB81" s="1"/>
      <c r="HNC81" s="1"/>
      <c r="HND81" s="1"/>
      <c r="HNE81" s="1"/>
      <c r="HNF81" s="1"/>
      <c r="HNG81" s="1"/>
      <c r="HNH81" s="1"/>
      <c r="HNI81" s="1"/>
      <c r="HNJ81" s="1"/>
      <c r="HNK81" s="1"/>
      <c r="HNL81" s="1"/>
      <c r="HNM81" s="1"/>
      <c r="HNN81" s="1"/>
      <c r="HNO81" s="1"/>
      <c r="HNP81" s="1"/>
      <c r="HNQ81" s="1"/>
      <c r="HNR81" s="1"/>
      <c r="HNS81" s="1"/>
      <c r="HNT81" s="1"/>
      <c r="HNU81" s="1"/>
      <c r="HNV81" s="1"/>
      <c r="HNW81" s="1"/>
      <c r="HNX81" s="1"/>
      <c r="HNY81" s="1"/>
      <c r="HNZ81" s="1"/>
      <c r="HOA81" s="1"/>
      <c r="HOB81" s="1"/>
      <c r="HOC81" s="1"/>
      <c r="HOD81" s="1"/>
      <c r="HOE81" s="1"/>
      <c r="HOF81" s="1"/>
      <c r="HOG81" s="1"/>
      <c r="HOH81" s="1"/>
      <c r="HOI81" s="1"/>
      <c r="HOJ81" s="1"/>
      <c r="HOK81" s="1"/>
      <c r="HOL81" s="1"/>
      <c r="HOM81" s="1"/>
      <c r="HON81" s="1"/>
      <c r="HOO81" s="1"/>
      <c r="HOP81" s="1"/>
      <c r="HOQ81" s="1"/>
      <c r="HOR81" s="1"/>
      <c r="HOS81" s="1"/>
      <c r="HOT81" s="1"/>
      <c r="HOU81" s="1"/>
      <c r="HOV81" s="1"/>
      <c r="HOW81" s="1"/>
      <c r="HOX81" s="1"/>
      <c r="HOY81" s="1"/>
      <c r="HOZ81" s="1"/>
      <c r="HPA81" s="1"/>
      <c r="HPB81" s="1"/>
      <c r="HPC81" s="1"/>
      <c r="HPD81" s="1"/>
      <c r="HPE81" s="1"/>
      <c r="HPF81" s="1"/>
      <c r="HPG81" s="1"/>
      <c r="HPH81" s="1"/>
      <c r="HPI81" s="1"/>
      <c r="HPJ81" s="1"/>
      <c r="HPK81" s="1"/>
      <c r="HPL81" s="1"/>
      <c r="HPM81" s="1"/>
      <c r="HPN81" s="1"/>
      <c r="HPO81" s="1"/>
      <c r="HPP81" s="1"/>
      <c r="HPQ81" s="1"/>
      <c r="HPR81" s="1"/>
      <c r="HPS81" s="1"/>
      <c r="HPT81" s="1"/>
      <c r="HPU81" s="1"/>
      <c r="HPV81" s="1"/>
      <c r="HPW81" s="1"/>
      <c r="HPX81" s="1"/>
      <c r="HPY81" s="1"/>
      <c r="HPZ81" s="1"/>
      <c r="HQA81" s="1"/>
      <c r="HQB81" s="1"/>
      <c r="HQC81" s="1"/>
      <c r="HQD81" s="1"/>
      <c r="HQE81" s="1"/>
      <c r="HQF81" s="1"/>
      <c r="HQG81" s="1"/>
      <c r="HQH81" s="1"/>
      <c r="HQI81" s="1"/>
      <c r="HQJ81" s="1"/>
      <c r="HQK81" s="1"/>
      <c r="HQL81" s="1"/>
      <c r="HQM81" s="1"/>
      <c r="HQN81" s="1"/>
      <c r="HQO81" s="1"/>
      <c r="HQP81" s="1"/>
      <c r="HQQ81" s="1"/>
      <c r="HQR81" s="1"/>
      <c r="HQS81" s="1"/>
      <c r="HQT81" s="1"/>
      <c r="HQU81" s="1"/>
      <c r="HQV81" s="1"/>
      <c r="HQW81" s="1"/>
      <c r="HQX81" s="1"/>
      <c r="HQY81" s="1"/>
      <c r="HQZ81" s="1"/>
      <c r="HRA81" s="1"/>
      <c r="HRB81" s="1"/>
      <c r="HRC81" s="1"/>
      <c r="HRD81" s="1"/>
      <c r="HRE81" s="1"/>
      <c r="HRF81" s="1"/>
      <c r="HRG81" s="1"/>
      <c r="HRH81" s="1"/>
      <c r="HRI81" s="1"/>
      <c r="HRJ81" s="1"/>
      <c r="HRK81" s="1"/>
      <c r="HRL81" s="1"/>
      <c r="HRM81" s="1"/>
      <c r="HRN81" s="1"/>
      <c r="HRO81" s="1"/>
      <c r="HRP81" s="1"/>
      <c r="HRQ81" s="1"/>
      <c r="HRR81" s="1"/>
      <c r="HRS81" s="1"/>
      <c r="HRT81" s="1"/>
      <c r="HRU81" s="1"/>
      <c r="HRV81" s="1"/>
      <c r="HRW81" s="1"/>
      <c r="HRX81" s="1"/>
      <c r="HRY81" s="1"/>
      <c r="HRZ81" s="1"/>
      <c r="HSA81" s="1"/>
      <c r="HSB81" s="1"/>
      <c r="HSC81" s="1"/>
      <c r="HSD81" s="1"/>
      <c r="HSE81" s="1"/>
      <c r="HSF81" s="1"/>
      <c r="HSG81" s="1"/>
      <c r="HSH81" s="1"/>
      <c r="HSI81" s="1"/>
      <c r="HSJ81" s="1"/>
      <c r="HSK81" s="1"/>
      <c r="HSL81" s="1"/>
      <c r="HSM81" s="1"/>
      <c r="HSN81" s="1"/>
      <c r="HSO81" s="1"/>
      <c r="HSP81" s="1"/>
      <c r="HSQ81" s="1"/>
      <c r="HSR81" s="1"/>
      <c r="HSS81" s="1"/>
      <c r="HST81" s="1"/>
      <c r="HSU81" s="1"/>
      <c r="HSV81" s="1"/>
      <c r="HSW81" s="1"/>
      <c r="HSX81" s="1"/>
      <c r="HSY81" s="1"/>
      <c r="HSZ81" s="1"/>
      <c r="HTA81" s="1"/>
      <c r="HTB81" s="1"/>
      <c r="HTC81" s="1"/>
      <c r="HTD81" s="1"/>
      <c r="HTE81" s="1"/>
      <c r="HTF81" s="1"/>
      <c r="HTG81" s="1"/>
      <c r="HTH81" s="1"/>
      <c r="HTI81" s="1"/>
      <c r="HTJ81" s="1"/>
      <c r="HTK81" s="1"/>
      <c r="HTL81" s="1"/>
      <c r="HTM81" s="1"/>
      <c r="HTN81" s="1"/>
      <c r="HTO81" s="1"/>
      <c r="HTP81" s="1"/>
      <c r="HTQ81" s="1"/>
      <c r="HTR81" s="1"/>
      <c r="HTS81" s="1"/>
      <c r="HTT81" s="1"/>
      <c r="HTU81" s="1"/>
      <c r="HTV81" s="1"/>
      <c r="HTW81" s="1"/>
      <c r="HTX81" s="1"/>
      <c r="HTY81" s="1"/>
      <c r="HTZ81" s="1"/>
      <c r="HUA81" s="1"/>
      <c r="HUB81" s="1"/>
      <c r="HUC81" s="1"/>
      <c r="HUD81" s="1"/>
      <c r="HUE81" s="1"/>
      <c r="HUF81" s="1"/>
      <c r="HUG81" s="1"/>
      <c r="HUH81" s="1"/>
      <c r="HUI81" s="1"/>
      <c r="HUJ81" s="1"/>
      <c r="HUK81" s="1"/>
      <c r="HUL81" s="1"/>
      <c r="HUM81" s="1"/>
      <c r="HUN81" s="1"/>
      <c r="HUO81" s="1"/>
      <c r="HUP81" s="1"/>
      <c r="HUQ81" s="1"/>
      <c r="HUR81" s="1"/>
      <c r="HUS81" s="1"/>
      <c r="HUT81" s="1"/>
      <c r="HUU81" s="1"/>
      <c r="HUV81" s="1"/>
      <c r="HUW81" s="1"/>
      <c r="HUX81" s="1"/>
      <c r="HUY81" s="1"/>
      <c r="HUZ81" s="1"/>
      <c r="HVA81" s="1"/>
      <c r="HVB81" s="1"/>
      <c r="HVC81" s="1"/>
      <c r="HVD81" s="1"/>
      <c r="HVE81" s="1"/>
      <c r="HVF81" s="1"/>
      <c r="HVG81" s="1"/>
      <c r="HVH81" s="1"/>
      <c r="HVI81" s="1"/>
      <c r="HVJ81" s="1"/>
      <c r="HVK81" s="1"/>
      <c r="HVL81" s="1"/>
      <c r="HVM81" s="1"/>
      <c r="HVN81" s="1"/>
      <c r="HVO81" s="1"/>
      <c r="HVP81" s="1"/>
      <c r="HVQ81" s="1"/>
      <c r="HVR81" s="1"/>
      <c r="HVS81" s="1"/>
      <c r="HVT81" s="1"/>
      <c r="HVU81" s="1"/>
      <c r="HVV81" s="1"/>
      <c r="HVW81" s="1"/>
      <c r="HVX81" s="1"/>
      <c r="HVY81" s="1"/>
      <c r="HVZ81" s="1"/>
      <c r="HWA81" s="1"/>
      <c r="HWB81" s="1"/>
      <c r="HWC81" s="1"/>
      <c r="HWD81" s="1"/>
      <c r="HWE81" s="1"/>
      <c r="HWF81" s="1"/>
      <c r="HWG81" s="1"/>
      <c r="HWH81" s="1"/>
      <c r="HWI81" s="1"/>
      <c r="HWJ81" s="1"/>
      <c r="HWK81" s="1"/>
      <c r="HWL81" s="1"/>
      <c r="HWM81" s="1"/>
      <c r="HWN81" s="1"/>
      <c r="HWO81" s="1"/>
      <c r="HWP81" s="1"/>
      <c r="HWQ81" s="1"/>
      <c r="HWR81" s="1"/>
      <c r="HWS81" s="1"/>
      <c r="HWT81" s="1"/>
      <c r="HWU81" s="1"/>
      <c r="HWV81" s="1"/>
      <c r="HWW81" s="1"/>
      <c r="HWX81" s="1"/>
      <c r="HWY81" s="1"/>
      <c r="HWZ81" s="1"/>
      <c r="HXA81" s="1"/>
      <c r="HXB81" s="1"/>
      <c r="HXC81" s="1"/>
      <c r="HXD81" s="1"/>
      <c r="HXE81" s="1"/>
      <c r="HXF81" s="1"/>
      <c r="HXG81" s="1"/>
      <c r="HXH81" s="1"/>
      <c r="HXI81" s="1"/>
      <c r="HXJ81" s="1"/>
      <c r="HXK81" s="1"/>
      <c r="HXL81" s="1"/>
      <c r="HXM81" s="1"/>
      <c r="HXN81" s="1"/>
      <c r="HXO81" s="1"/>
      <c r="HXP81" s="1"/>
      <c r="HXQ81" s="1"/>
      <c r="HXR81" s="1"/>
      <c r="HXS81" s="1"/>
      <c r="HXT81" s="1"/>
      <c r="HXU81" s="1"/>
      <c r="HXV81" s="1"/>
      <c r="HXW81" s="1"/>
      <c r="HXX81" s="1"/>
      <c r="HXY81" s="1"/>
      <c r="HXZ81" s="1"/>
      <c r="HYA81" s="1"/>
      <c r="HYB81" s="1"/>
      <c r="HYC81" s="1"/>
      <c r="HYD81" s="1"/>
      <c r="HYE81" s="1"/>
      <c r="HYF81" s="1"/>
      <c r="HYG81" s="1"/>
      <c r="HYH81" s="1"/>
      <c r="HYI81" s="1"/>
      <c r="HYJ81" s="1"/>
      <c r="HYK81" s="1"/>
      <c r="HYL81" s="1"/>
      <c r="HYM81" s="1"/>
      <c r="HYN81" s="1"/>
      <c r="HYO81" s="1"/>
      <c r="HYP81" s="1"/>
      <c r="HYQ81" s="1"/>
      <c r="HYR81" s="1"/>
      <c r="HYS81" s="1"/>
      <c r="HYT81" s="1"/>
      <c r="HYU81" s="1"/>
      <c r="HYV81" s="1"/>
      <c r="HYW81" s="1"/>
      <c r="HYX81" s="1"/>
      <c r="HYY81" s="1"/>
      <c r="HYZ81" s="1"/>
      <c r="HZA81" s="1"/>
      <c r="HZB81" s="1"/>
      <c r="HZC81" s="1"/>
      <c r="HZD81" s="1"/>
      <c r="HZE81" s="1"/>
      <c r="HZF81" s="1"/>
      <c r="HZG81" s="1"/>
      <c r="HZH81" s="1"/>
      <c r="HZI81" s="1"/>
      <c r="HZJ81" s="1"/>
      <c r="HZK81" s="1"/>
      <c r="HZL81" s="1"/>
      <c r="HZM81" s="1"/>
      <c r="HZN81" s="1"/>
      <c r="HZO81" s="1"/>
      <c r="HZP81" s="1"/>
      <c r="HZQ81" s="1"/>
      <c r="HZR81" s="1"/>
      <c r="HZS81" s="1"/>
      <c r="HZT81" s="1"/>
      <c r="HZU81" s="1"/>
      <c r="HZV81" s="1"/>
      <c r="HZW81" s="1"/>
      <c r="HZX81" s="1"/>
      <c r="HZY81" s="1"/>
      <c r="HZZ81" s="1"/>
      <c r="IAA81" s="1"/>
      <c r="IAB81" s="1"/>
      <c r="IAC81" s="1"/>
      <c r="IAD81" s="1"/>
      <c r="IAE81" s="1"/>
      <c r="IAF81" s="1"/>
      <c r="IAG81" s="1"/>
      <c r="IAH81" s="1"/>
      <c r="IAI81" s="1"/>
      <c r="IAJ81" s="1"/>
      <c r="IAK81" s="1"/>
      <c r="IAL81" s="1"/>
      <c r="IAM81" s="1"/>
      <c r="IAN81" s="1"/>
      <c r="IAO81" s="1"/>
      <c r="IAP81" s="1"/>
      <c r="IAQ81" s="1"/>
      <c r="IAR81" s="1"/>
      <c r="IAS81" s="1"/>
      <c r="IAT81" s="1"/>
      <c r="IAU81" s="1"/>
      <c r="IAV81" s="1"/>
      <c r="IAW81" s="1"/>
      <c r="IAX81" s="1"/>
      <c r="IAY81" s="1"/>
      <c r="IAZ81" s="1"/>
      <c r="IBA81" s="1"/>
      <c r="IBB81" s="1"/>
      <c r="IBC81" s="1"/>
      <c r="IBD81" s="1"/>
      <c r="IBE81" s="1"/>
      <c r="IBF81" s="1"/>
      <c r="IBG81" s="1"/>
      <c r="IBH81" s="1"/>
      <c r="IBI81" s="1"/>
      <c r="IBJ81" s="1"/>
      <c r="IBK81" s="1"/>
      <c r="IBL81" s="1"/>
      <c r="IBM81" s="1"/>
      <c r="IBN81" s="1"/>
      <c r="IBO81" s="1"/>
      <c r="IBP81" s="1"/>
      <c r="IBQ81" s="1"/>
      <c r="IBR81" s="1"/>
      <c r="IBS81" s="1"/>
      <c r="IBT81" s="1"/>
      <c r="IBU81" s="1"/>
      <c r="IBV81" s="1"/>
      <c r="IBW81" s="1"/>
      <c r="IBX81" s="1"/>
      <c r="IBY81" s="1"/>
      <c r="IBZ81" s="1"/>
      <c r="ICA81" s="1"/>
      <c r="ICB81" s="1"/>
      <c r="ICC81" s="1"/>
      <c r="ICD81" s="1"/>
      <c r="ICE81" s="1"/>
      <c r="ICF81" s="1"/>
      <c r="ICG81" s="1"/>
      <c r="ICH81" s="1"/>
      <c r="ICI81" s="1"/>
      <c r="ICJ81" s="1"/>
      <c r="ICK81" s="1"/>
      <c r="ICL81" s="1"/>
      <c r="ICM81" s="1"/>
      <c r="ICN81" s="1"/>
      <c r="ICO81" s="1"/>
      <c r="ICP81" s="1"/>
      <c r="ICQ81" s="1"/>
      <c r="ICR81" s="1"/>
      <c r="ICS81" s="1"/>
      <c r="ICT81" s="1"/>
      <c r="ICU81" s="1"/>
      <c r="ICV81" s="1"/>
      <c r="ICW81" s="1"/>
      <c r="ICX81" s="1"/>
      <c r="ICY81" s="1"/>
      <c r="ICZ81" s="1"/>
      <c r="IDA81" s="1"/>
      <c r="IDB81" s="1"/>
      <c r="IDC81" s="1"/>
      <c r="IDD81" s="1"/>
      <c r="IDE81" s="1"/>
      <c r="IDF81" s="1"/>
      <c r="IDG81" s="1"/>
      <c r="IDH81" s="1"/>
      <c r="IDI81" s="1"/>
      <c r="IDJ81" s="1"/>
      <c r="IDK81" s="1"/>
      <c r="IDL81" s="1"/>
      <c r="IDM81" s="1"/>
      <c r="IDN81" s="1"/>
      <c r="IDO81" s="1"/>
      <c r="IDP81" s="1"/>
      <c r="IDQ81" s="1"/>
      <c r="IDR81" s="1"/>
      <c r="IDS81" s="1"/>
      <c r="IDT81" s="1"/>
      <c r="IDU81" s="1"/>
      <c r="IDV81" s="1"/>
      <c r="IDW81" s="1"/>
      <c r="IDX81" s="1"/>
      <c r="IDY81" s="1"/>
      <c r="IDZ81" s="1"/>
      <c r="IEA81" s="1"/>
      <c r="IEB81" s="1"/>
      <c r="IEC81" s="1"/>
      <c r="IED81" s="1"/>
      <c r="IEE81" s="1"/>
      <c r="IEF81" s="1"/>
      <c r="IEG81" s="1"/>
      <c r="IEH81" s="1"/>
      <c r="IEI81" s="1"/>
      <c r="IEJ81" s="1"/>
      <c r="IEK81" s="1"/>
      <c r="IEL81" s="1"/>
      <c r="IEM81" s="1"/>
      <c r="IEN81" s="1"/>
      <c r="IEO81" s="1"/>
      <c r="IEP81" s="1"/>
      <c r="IEQ81" s="1"/>
      <c r="IER81" s="1"/>
      <c r="IES81" s="1"/>
      <c r="IET81" s="1"/>
      <c r="IEU81" s="1"/>
      <c r="IEV81" s="1"/>
      <c r="IEW81" s="1"/>
      <c r="IEX81" s="1"/>
      <c r="IEY81" s="1"/>
      <c r="IEZ81" s="1"/>
      <c r="IFA81" s="1"/>
      <c r="IFB81" s="1"/>
      <c r="IFC81" s="1"/>
      <c r="IFD81" s="1"/>
      <c r="IFE81" s="1"/>
      <c r="IFF81" s="1"/>
      <c r="IFG81" s="1"/>
      <c r="IFH81" s="1"/>
      <c r="IFI81" s="1"/>
      <c r="IFJ81" s="1"/>
      <c r="IFK81" s="1"/>
      <c r="IFL81" s="1"/>
      <c r="IFM81" s="1"/>
      <c r="IFN81" s="1"/>
      <c r="IFO81" s="1"/>
      <c r="IFP81" s="1"/>
      <c r="IFQ81" s="1"/>
      <c r="IFR81" s="1"/>
      <c r="IFS81" s="1"/>
      <c r="IFT81" s="1"/>
      <c r="IFU81" s="1"/>
      <c r="IFV81" s="1"/>
      <c r="IFW81" s="1"/>
      <c r="IFX81" s="1"/>
      <c r="IFY81" s="1"/>
      <c r="IFZ81" s="1"/>
      <c r="IGA81" s="1"/>
      <c r="IGB81" s="1"/>
      <c r="IGC81" s="1"/>
      <c r="IGD81" s="1"/>
      <c r="IGE81" s="1"/>
      <c r="IGF81" s="1"/>
      <c r="IGG81" s="1"/>
      <c r="IGH81" s="1"/>
      <c r="IGI81" s="1"/>
      <c r="IGJ81" s="1"/>
      <c r="IGK81" s="1"/>
      <c r="IGL81" s="1"/>
      <c r="IGM81" s="1"/>
      <c r="IGN81" s="1"/>
      <c r="IGO81" s="1"/>
      <c r="IGP81" s="1"/>
      <c r="IGQ81" s="1"/>
      <c r="IGR81" s="1"/>
      <c r="IGS81" s="1"/>
      <c r="IGT81" s="1"/>
      <c r="IGU81" s="1"/>
      <c r="IGV81" s="1"/>
      <c r="IGW81" s="1"/>
      <c r="IGX81" s="1"/>
      <c r="IGY81" s="1"/>
      <c r="IGZ81" s="1"/>
      <c r="IHA81" s="1"/>
      <c r="IHB81" s="1"/>
      <c r="IHC81" s="1"/>
      <c r="IHD81" s="1"/>
      <c r="IHE81" s="1"/>
      <c r="IHF81" s="1"/>
      <c r="IHG81" s="1"/>
      <c r="IHH81" s="1"/>
      <c r="IHI81" s="1"/>
      <c r="IHJ81" s="1"/>
      <c r="IHK81" s="1"/>
      <c r="IHL81" s="1"/>
      <c r="IHM81" s="1"/>
      <c r="IHN81" s="1"/>
      <c r="IHO81" s="1"/>
      <c r="IHP81" s="1"/>
      <c r="IHQ81" s="1"/>
      <c r="IHR81" s="1"/>
      <c r="IHS81" s="1"/>
      <c r="IHT81" s="1"/>
      <c r="IHU81" s="1"/>
      <c r="IHV81" s="1"/>
      <c r="IHW81" s="1"/>
      <c r="IHX81" s="1"/>
      <c r="IHY81" s="1"/>
      <c r="IHZ81" s="1"/>
      <c r="IIA81" s="1"/>
      <c r="IIB81" s="1"/>
      <c r="IIC81" s="1"/>
      <c r="IID81" s="1"/>
      <c r="IIE81" s="1"/>
      <c r="IIF81" s="1"/>
      <c r="IIG81" s="1"/>
      <c r="IIH81" s="1"/>
      <c r="III81" s="1"/>
      <c r="IIJ81" s="1"/>
      <c r="IIK81" s="1"/>
      <c r="IIL81" s="1"/>
      <c r="IIM81" s="1"/>
      <c r="IIN81" s="1"/>
      <c r="IIO81" s="1"/>
      <c r="IIP81" s="1"/>
      <c r="IIQ81" s="1"/>
      <c r="IIR81" s="1"/>
      <c r="IIS81" s="1"/>
      <c r="IIT81" s="1"/>
      <c r="IIU81" s="1"/>
      <c r="IIV81" s="1"/>
      <c r="IIW81" s="1"/>
      <c r="IIX81" s="1"/>
      <c r="IIY81" s="1"/>
      <c r="IIZ81" s="1"/>
      <c r="IJA81" s="1"/>
      <c r="IJB81" s="1"/>
      <c r="IJC81" s="1"/>
      <c r="IJD81" s="1"/>
      <c r="IJE81" s="1"/>
      <c r="IJF81" s="1"/>
      <c r="IJG81" s="1"/>
      <c r="IJH81" s="1"/>
      <c r="IJI81" s="1"/>
      <c r="IJJ81" s="1"/>
      <c r="IJK81" s="1"/>
      <c r="IJL81" s="1"/>
      <c r="IJM81" s="1"/>
      <c r="IJN81" s="1"/>
      <c r="IJO81" s="1"/>
      <c r="IJP81" s="1"/>
      <c r="IJQ81" s="1"/>
      <c r="IJR81" s="1"/>
      <c r="IJS81" s="1"/>
      <c r="IJT81" s="1"/>
      <c r="IJU81" s="1"/>
      <c r="IJV81" s="1"/>
      <c r="IJW81" s="1"/>
      <c r="IJX81" s="1"/>
      <c r="IJY81" s="1"/>
      <c r="IJZ81" s="1"/>
      <c r="IKA81" s="1"/>
      <c r="IKB81" s="1"/>
      <c r="IKC81" s="1"/>
      <c r="IKD81" s="1"/>
      <c r="IKE81" s="1"/>
      <c r="IKF81" s="1"/>
      <c r="IKG81" s="1"/>
      <c r="IKH81" s="1"/>
      <c r="IKI81" s="1"/>
      <c r="IKJ81" s="1"/>
      <c r="IKK81" s="1"/>
      <c r="IKL81" s="1"/>
      <c r="IKM81" s="1"/>
      <c r="IKN81" s="1"/>
      <c r="IKO81" s="1"/>
      <c r="IKP81" s="1"/>
      <c r="IKQ81" s="1"/>
      <c r="IKR81" s="1"/>
      <c r="IKS81" s="1"/>
      <c r="IKT81" s="1"/>
      <c r="IKU81" s="1"/>
      <c r="IKV81" s="1"/>
      <c r="IKW81" s="1"/>
      <c r="IKX81" s="1"/>
      <c r="IKY81" s="1"/>
      <c r="IKZ81" s="1"/>
      <c r="ILA81" s="1"/>
      <c r="ILB81" s="1"/>
      <c r="ILC81" s="1"/>
      <c r="ILD81" s="1"/>
      <c r="ILE81" s="1"/>
      <c r="ILF81" s="1"/>
      <c r="ILG81" s="1"/>
      <c r="ILH81" s="1"/>
      <c r="ILI81" s="1"/>
      <c r="ILJ81" s="1"/>
      <c r="ILK81" s="1"/>
      <c r="ILL81" s="1"/>
      <c r="ILM81" s="1"/>
      <c r="ILN81" s="1"/>
      <c r="ILO81" s="1"/>
      <c r="ILP81" s="1"/>
      <c r="ILQ81" s="1"/>
      <c r="ILR81" s="1"/>
      <c r="ILS81" s="1"/>
      <c r="ILT81" s="1"/>
      <c r="ILU81" s="1"/>
      <c r="ILV81" s="1"/>
      <c r="ILW81" s="1"/>
      <c r="ILX81" s="1"/>
      <c r="ILY81" s="1"/>
      <c r="ILZ81" s="1"/>
      <c r="IMA81" s="1"/>
      <c r="IMB81" s="1"/>
      <c r="IMC81" s="1"/>
      <c r="IMD81" s="1"/>
      <c r="IME81" s="1"/>
      <c r="IMF81" s="1"/>
      <c r="IMG81" s="1"/>
      <c r="IMH81" s="1"/>
      <c r="IMI81" s="1"/>
      <c r="IMJ81" s="1"/>
      <c r="IMK81" s="1"/>
      <c r="IML81" s="1"/>
      <c r="IMM81" s="1"/>
      <c r="IMN81" s="1"/>
      <c r="IMO81" s="1"/>
      <c r="IMP81" s="1"/>
      <c r="IMQ81" s="1"/>
      <c r="IMR81" s="1"/>
      <c r="IMS81" s="1"/>
      <c r="IMT81" s="1"/>
      <c r="IMU81" s="1"/>
      <c r="IMV81" s="1"/>
      <c r="IMW81" s="1"/>
      <c r="IMX81" s="1"/>
      <c r="IMY81" s="1"/>
      <c r="IMZ81" s="1"/>
      <c r="INA81" s="1"/>
      <c r="INB81" s="1"/>
      <c r="INC81" s="1"/>
      <c r="IND81" s="1"/>
      <c r="INE81" s="1"/>
      <c r="INF81" s="1"/>
      <c r="ING81" s="1"/>
      <c r="INH81" s="1"/>
      <c r="INI81" s="1"/>
      <c r="INJ81" s="1"/>
      <c r="INK81" s="1"/>
      <c r="INL81" s="1"/>
      <c r="INM81" s="1"/>
      <c r="INN81" s="1"/>
      <c r="INO81" s="1"/>
      <c r="INP81" s="1"/>
      <c r="INQ81" s="1"/>
      <c r="INR81" s="1"/>
      <c r="INS81" s="1"/>
      <c r="INT81" s="1"/>
      <c r="INU81" s="1"/>
      <c r="INV81" s="1"/>
      <c r="INW81" s="1"/>
      <c r="INX81" s="1"/>
      <c r="INY81" s="1"/>
      <c r="INZ81" s="1"/>
      <c r="IOA81" s="1"/>
      <c r="IOB81" s="1"/>
      <c r="IOC81" s="1"/>
      <c r="IOD81" s="1"/>
      <c r="IOE81" s="1"/>
      <c r="IOF81" s="1"/>
      <c r="IOG81" s="1"/>
      <c r="IOH81" s="1"/>
      <c r="IOI81" s="1"/>
      <c r="IOJ81" s="1"/>
      <c r="IOK81" s="1"/>
      <c r="IOL81" s="1"/>
      <c r="IOM81" s="1"/>
      <c r="ION81" s="1"/>
      <c r="IOO81" s="1"/>
      <c r="IOP81" s="1"/>
      <c r="IOQ81" s="1"/>
      <c r="IOR81" s="1"/>
      <c r="IOS81" s="1"/>
      <c r="IOT81" s="1"/>
      <c r="IOU81" s="1"/>
      <c r="IOV81" s="1"/>
      <c r="IOW81" s="1"/>
      <c r="IOX81" s="1"/>
      <c r="IOY81" s="1"/>
      <c r="IOZ81" s="1"/>
      <c r="IPA81" s="1"/>
      <c r="IPB81" s="1"/>
      <c r="IPC81" s="1"/>
      <c r="IPD81" s="1"/>
      <c r="IPE81" s="1"/>
      <c r="IPF81" s="1"/>
      <c r="IPG81" s="1"/>
      <c r="IPH81" s="1"/>
      <c r="IPI81" s="1"/>
      <c r="IPJ81" s="1"/>
      <c r="IPK81" s="1"/>
      <c r="IPL81" s="1"/>
      <c r="IPM81" s="1"/>
      <c r="IPN81" s="1"/>
      <c r="IPO81" s="1"/>
      <c r="IPP81" s="1"/>
      <c r="IPQ81" s="1"/>
      <c r="IPR81" s="1"/>
      <c r="IPS81" s="1"/>
      <c r="IPT81" s="1"/>
      <c r="IPU81" s="1"/>
      <c r="IPV81" s="1"/>
      <c r="IPW81" s="1"/>
      <c r="IPX81" s="1"/>
      <c r="IPY81" s="1"/>
      <c r="IPZ81" s="1"/>
      <c r="IQA81" s="1"/>
      <c r="IQB81" s="1"/>
      <c r="IQC81" s="1"/>
      <c r="IQD81" s="1"/>
      <c r="IQE81" s="1"/>
      <c r="IQF81" s="1"/>
      <c r="IQG81" s="1"/>
      <c r="IQH81" s="1"/>
      <c r="IQI81" s="1"/>
      <c r="IQJ81" s="1"/>
      <c r="IQK81" s="1"/>
      <c r="IQL81" s="1"/>
      <c r="IQM81" s="1"/>
      <c r="IQN81" s="1"/>
      <c r="IQO81" s="1"/>
      <c r="IQP81" s="1"/>
      <c r="IQQ81" s="1"/>
      <c r="IQR81" s="1"/>
      <c r="IQS81" s="1"/>
      <c r="IQT81" s="1"/>
      <c r="IQU81" s="1"/>
      <c r="IQV81" s="1"/>
      <c r="IQW81" s="1"/>
      <c r="IQX81" s="1"/>
      <c r="IQY81" s="1"/>
      <c r="IQZ81" s="1"/>
      <c r="IRA81" s="1"/>
      <c r="IRB81" s="1"/>
      <c r="IRC81" s="1"/>
      <c r="IRD81" s="1"/>
      <c r="IRE81" s="1"/>
      <c r="IRF81" s="1"/>
      <c r="IRG81" s="1"/>
      <c r="IRH81" s="1"/>
      <c r="IRI81" s="1"/>
      <c r="IRJ81" s="1"/>
      <c r="IRK81" s="1"/>
      <c r="IRL81" s="1"/>
      <c r="IRM81" s="1"/>
      <c r="IRN81" s="1"/>
      <c r="IRO81" s="1"/>
      <c r="IRP81" s="1"/>
      <c r="IRQ81" s="1"/>
      <c r="IRR81" s="1"/>
      <c r="IRS81" s="1"/>
      <c r="IRT81" s="1"/>
      <c r="IRU81" s="1"/>
      <c r="IRV81" s="1"/>
      <c r="IRW81" s="1"/>
      <c r="IRX81" s="1"/>
      <c r="IRY81" s="1"/>
      <c r="IRZ81" s="1"/>
      <c r="ISA81" s="1"/>
      <c r="ISB81" s="1"/>
      <c r="ISC81" s="1"/>
      <c r="ISD81" s="1"/>
      <c r="ISE81" s="1"/>
      <c r="ISF81" s="1"/>
      <c r="ISG81" s="1"/>
      <c r="ISH81" s="1"/>
      <c r="ISI81" s="1"/>
      <c r="ISJ81" s="1"/>
      <c r="ISK81" s="1"/>
      <c r="ISL81" s="1"/>
      <c r="ISM81" s="1"/>
      <c r="ISN81" s="1"/>
      <c r="ISO81" s="1"/>
      <c r="ISP81" s="1"/>
      <c r="ISQ81" s="1"/>
      <c r="ISR81" s="1"/>
      <c r="ISS81" s="1"/>
      <c r="IST81" s="1"/>
      <c r="ISU81" s="1"/>
      <c r="ISV81" s="1"/>
      <c r="ISW81" s="1"/>
      <c r="ISX81" s="1"/>
      <c r="ISY81" s="1"/>
      <c r="ISZ81" s="1"/>
      <c r="ITA81" s="1"/>
      <c r="ITB81" s="1"/>
      <c r="ITC81" s="1"/>
      <c r="ITD81" s="1"/>
      <c r="ITE81" s="1"/>
      <c r="ITF81" s="1"/>
      <c r="ITG81" s="1"/>
      <c r="ITH81" s="1"/>
      <c r="ITI81" s="1"/>
      <c r="ITJ81" s="1"/>
      <c r="ITK81" s="1"/>
      <c r="ITL81" s="1"/>
      <c r="ITM81" s="1"/>
      <c r="ITN81" s="1"/>
      <c r="ITO81" s="1"/>
      <c r="ITP81" s="1"/>
      <c r="ITQ81" s="1"/>
      <c r="ITR81" s="1"/>
      <c r="ITS81" s="1"/>
      <c r="ITT81" s="1"/>
      <c r="ITU81" s="1"/>
      <c r="ITV81" s="1"/>
      <c r="ITW81" s="1"/>
      <c r="ITX81" s="1"/>
      <c r="ITY81" s="1"/>
      <c r="ITZ81" s="1"/>
      <c r="IUA81" s="1"/>
      <c r="IUB81" s="1"/>
      <c r="IUC81" s="1"/>
      <c r="IUD81" s="1"/>
      <c r="IUE81" s="1"/>
      <c r="IUF81" s="1"/>
      <c r="IUG81" s="1"/>
      <c r="IUH81" s="1"/>
      <c r="IUI81" s="1"/>
      <c r="IUJ81" s="1"/>
      <c r="IUK81" s="1"/>
      <c r="IUL81" s="1"/>
      <c r="IUM81" s="1"/>
      <c r="IUN81" s="1"/>
      <c r="IUO81" s="1"/>
      <c r="IUP81" s="1"/>
      <c r="IUQ81" s="1"/>
      <c r="IUR81" s="1"/>
      <c r="IUS81" s="1"/>
      <c r="IUT81" s="1"/>
      <c r="IUU81" s="1"/>
      <c r="IUV81" s="1"/>
      <c r="IUW81" s="1"/>
      <c r="IUX81" s="1"/>
      <c r="IUY81" s="1"/>
      <c r="IUZ81" s="1"/>
      <c r="IVA81" s="1"/>
      <c r="IVB81" s="1"/>
      <c r="IVC81" s="1"/>
      <c r="IVD81" s="1"/>
      <c r="IVE81" s="1"/>
      <c r="IVF81" s="1"/>
      <c r="IVG81" s="1"/>
      <c r="IVH81" s="1"/>
      <c r="IVI81" s="1"/>
      <c r="IVJ81" s="1"/>
      <c r="IVK81" s="1"/>
      <c r="IVL81" s="1"/>
      <c r="IVM81" s="1"/>
      <c r="IVN81" s="1"/>
      <c r="IVO81" s="1"/>
      <c r="IVP81" s="1"/>
      <c r="IVQ81" s="1"/>
      <c r="IVR81" s="1"/>
      <c r="IVS81" s="1"/>
      <c r="IVT81" s="1"/>
      <c r="IVU81" s="1"/>
      <c r="IVV81" s="1"/>
      <c r="IVW81" s="1"/>
      <c r="IVX81" s="1"/>
      <c r="IVY81" s="1"/>
      <c r="IVZ81" s="1"/>
      <c r="IWA81" s="1"/>
      <c r="IWB81" s="1"/>
      <c r="IWC81" s="1"/>
      <c r="IWD81" s="1"/>
      <c r="IWE81" s="1"/>
      <c r="IWF81" s="1"/>
      <c r="IWG81" s="1"/>
      <c r="IWH81" s="1"/>
      <c r="IWI81" s="1"/>
      <c r="IWJ81" s="1"/>
      <c r="IWK81" s="1"/>
      <c r="IWL81" s="1"/>
      <c r="IWM81" s="1"/>
      <c r="IWN81" s="1"/>
      <c r="IWO81" s="1"/>
      <c r="IWP81" s="1"/>
      <c r="IWQ81" s="1"/>
      <c r="IWR81" s="1"/>
      <c r="IWS81" s="1"/>
      <c r="IWT81" s="1"/>
      <c r="IWU81" s="1"/>
      <c r="IWV81" s="1"/>
      <c r="IWW81" s="1"/>
      <c r="IWX81" s="1"/>
      <c r="IWY81" s="1"/>
      <c r="IWZ81" s="1"/>
      <c r="IXA81" s="1"/>
      <c r="IXB81" s="1"/>
      <c r="IXC81" s="1"/>
      <c r="IXD81" s="1"/>
      <c r="IXE81" s="1"/>
      <c r="IXF81" s="1"/>
      <c r="IXG81" s="1"/>
      <c r="IXH81" s="1"/>
      <c r="IXI81" s="1"/>
      <c r="IXJ81" s="1"/>
      <c r="IXK81" s="1"/>
      <c r="IXL81" s="1"/>
      <c r="IXM81" s="1"/>
      <c r="IXN81" s="1"/>
      <c r="IXO81" s="1"/>
      <c r="IXP81" s="1"/>
      <c r="IXQ81" s="1"/>
      <c r="IXR81" s="1"/>
      <c r="IXS81" s="1"/>
      <c r="IXT81" s="1"/>
      <c r="IXU81" s="1"/>
      <c r="IXV81" s="1"/>
      <c r="IXW81" s="1"/>
      <c r="IXX81" s="1"/>
      <c r="IXY81" s="1"/>
      <c r="IXZ81" s="1"/>
      <c r="IYA81" s="1"/>
      <c r="IYB81" s="1"/>
      <c r="IYC81" s="1"/>
      <c r="IYD81" s="1"/>
      <c r="IYE81" s="1"/>
      <c r="IYF81" s="1"/>
      <c r="IYG81" s="1"/>
      <c r="IYH81" s="1"/>
      <c r="IYI81" s="1"/>
      <c r="IYJ81" s="1"/>
      <c r="IYK81" s="1"/>
      <c r="IYL81" s="1"/>
      <c r="IYM81" s="1"/>
      <c r="IYN81" s="1"/>
      <c r="IYO81" s="1"/>
      <c r="IYP81" s="1"/>
      <c r="IYQ81" s="1"/>
      <c r="IYR81" s="1"/>
      <c r="IYS81" s="1"/>
      <c r="IYT81" s="1"/>
      <c r="IYU81" s="1"/>
      <c r="IYV81" s="1"/>
      <c r="IYW81" s="1"/>
      <c r="IYX81" s="1"/>
      <c r="IYY81" s="1"/>
      <c r="IYZ81" s="1"/>
      <c r="IZA81" s="1"/>
      <c r="IZB81" s="1"/>
      <c r="IZC81" s="1"/>
      <c r="IZD81" s="1"/>
      <c r="IZE81" s="1"/>
      <c r="IZF81" s="1"/>
      <c r="IZG81" s="1"/>
      <c r="IZH81" s="1"/>
      <c r="IZI81" s="1"/>
      <c r="IZJ81" s="1"/>
      <c r="IZK81" s="1"/>
      <c r="IZL81" s="1"/>
      <c r="IZM81" s="1"/>
      <c r="IZN81" s="1"/>
      <c r="IZO81" s="1"/>
      <c r="IZP81" s="1"/>
      <c r="IZQ81" s="1"/>
      <c r="IZR81" s="1"/>
      <c r="IZS81" s="1"/>
      <c r="IZT81" s="1"/>
      <c r="IZU81" s="1"/>
      <c r="IZV81" s="1"/>
      <c r="IZW81" s="1"/>
      <c r="IZX81" s="1"/>
      <c r="IZY81" s="1"/>
      <c r="IZZ81" s="1"/>
      <c r="JAA81" s="1"/>
      <c r="JAB81" s="1"/>
      <c r="JAC81" s="1"/>
      <c r="JAD81" s="1"/>
      <c r="JAE81" s="1"/>
      <c r="JAF81" s="1"/>
      <c r="JAG81" s="1"/>
      <c r="JAH81" s="1"/>
      <c r="JAI81" s="1"/>
      <c r="JAJ81" s="1"/>
      <c r="JAK81" s="1"/>
      <c r="JAL81" s="1"/>
      <c r="JAM81" s="1"/>
      <c r="JAN81" s="1"/>
      <c r="JAO81" s="1"/>
      <c r="JAP81" s="1"/>
      <c r="JAQ81" s="1"/>
      <c r="JAR81" s="1"/>
      <c r="JAS81" s="1"/>
      <c r="JAT81" s="1"/>
      <c r="JAU81" s="1"/>
      <c r="JAV81" s="1"/>
      <c r="JAW81" s="1"/>
      <c r="JAX81" s="1"/>
      <c r="JAY81" s="1"/>
      <c r="JAZ81" s="1"/>
      <c r="JBA81" s="1"/>
      <c r="JBB81" s="1"/>
      <c r="JBC81" s="1"/>
      <c r="JBD81" s="1"/>
      <c r="JBE81" s="1"/>
      <c r="JBF81" s="1"/>
      <c r="JBG81" s="1"/>
      <c r="JBH81" s="1"/>
      <c r="JBI81" s="1"/>
      <c r="JBJ81" s="1"/>
      <c r="JBK81" s="1"/>
      <c r="JBL81" s="1"/>
      <c r="JBM81" s="1"/>
      <c r="JBN81" s="1"/>
      <c r="JBO81" s="1"/>
      <c r="JBP81" s="1"/>
      <c r="JBQ81" s="1"/>
      <c r="JBR81" s="1"/>
      <c r="JBS81" s="1"/>
      <c r="JBT81" s="1"/>
      <c r="JBU81" s="1"/>
      <c r="JBV81" s="1"/>
      <c r="JBW81" s="1"/>
      <c r="JBX81" s="1"/>
      <c r="JBY81" s="1"/>
      <c r="JBZ81" s="1"/>
      <c r="JCA81" s="1"/>
      <c r="JCB81" s="1"/>
      <c r="JCC81" s="1"/>
      <c r="JCD81" s="1"/>
      <c r="JCE81" s="1"/>
      <c r="JCF81" s="1"/>
      <c r="JCG81" s="1"/>
      <c r="JCH81" s="1"/>
      <c r="JCI81" s="1"/>
      <c r="JCJ81" s="1"/>
      <c r="JCK81" s="1"/>
      <c r="JCL81" s="1"/>
      <c r="JCM81" s="1"/>
      <c r="JCN81" s="1"/>
      <c r="JCO81" s="1"/>
      <c r="JCP81" s="1"/>
      <c r="JCQ81" s="1"/>
      <c r="JCR81" s="1"/>
      <c r="JCS81" s="1"/>
      <c r="JCT81" s="1"/>
      <c r="JCU81" s="1"/>
      <c r="JCV81" s="1"/>
      <c r="JCW81" s="1"/>
      <c r="JCX81" s="1"/>
      <c r="JCY81" s="1"/>
      <c r="JCZ81" s="1"/>
      <c r="JDA81" s="1"/>
      <c r="JDB81" s="1"/>
      <c r="JDC81" s="1"/>
      <c r="JDD81" s="1"/>
      <c r="JDE81" s="1"/>
      <c r="JDF81" s="1"/>
      <c r="JDG81" s="1"/>
      <c r="JDH81" s="1"/>
      <c r="JDI81" s="1"/>
      <c r="JDJ81" s="1"/>
      <c r="JDK81" s="1"/>
      <c r="JDL81" s="1"/>
      <c r="JDM81" s="1"/>
      <c r="JDN81" s="1"/>
      <c r="JDO81" s="1"/>
      <c r="JDP81" s="1"/>
      <c r="JDQ81" s="1"/>
      <c r="JDR81" s="1"/>
      <c r="JDS81" s="1"/>
      <c r="JDT81" s="1"/>
      <c r="JDU81" s="1"/>
      <c r="JDV81" s="1"/>
      <c r="JDW81" s="1"/>
      <c r="JDX81" s="1"/>
      <c r="JDY81" s="1"/>
      <c r="JDZ81" s="1"/>
      <c r="JEA81" s="1"/>
      <c r="JEB81" s="1"/>
      <c r="JEC81" s="1"/>
      <c r="JED81" s="1"/>
      <c r="JEE81" s="1"/>
      <c r="JEF81" s="1"/>
      <c r="JEG81" s="1"/>
      <c r="JEH81" s="1"/>
      <c r="JEI81" s="1"/>
      <c r="JEJ81" s="1"/>
      <c r="JEK81" s="1"/>
      <c r="JEL81" s="1"/>
      <c r="JEM81" s="1"/>
      <c r="JEN81" s="1"/>
      <c r="JEO81" s="1"/>
      <c r="JEP81" s="1"/>
      <c r="JEQ81" s="1"/>
      <c r="JER81" s="1"/>
      <c r="JES81" s="1"/>
      <c r="JET81" s="1"/>
      <c r="JEU81" s="1"/>
      <c r="JEV81" s="1"/>
      <c r="JEW81" s="1"/>
      <c r="JEX81" s="1"/>
      <c r="JEY81" s="1"/>
      <c r="JEZ81" s="1"/>
      <c r="JFA81" s="1"/>
      <c r="JFB81" s="1"/>
      <c r="JFC81" s="1"/>
      <c r="JFD81" s="1"/>
      <c r="JFE81" s="1"/>
      <c r="JFF81" s="1"/>
      <c r="JFG81" s="1"/>
      <c r="JFH81" s="1"/>
      <c r="JFI81" s="1"/>
      <c r="JFJ81" s="1"/>
      <c r="JFK81" s="1"/>
      <c r="JFL81" s="1"/>
      <c r="JFM81" s="1"/>
      <c r="JFN81" s="1"/>
      <c r="JFO81" s="1"/>
      <c r="JFP81" s="1"/>
      <c r="JFQ81" s="1"/>
      <c r="JFR81" s="1"/>
      <c r="JFS81" s="1"/>
      <c r="JFT81" s="1"/>
      <c r="JFU81" s="1"/>
      <c r="JFV81" s="1"/>
      <c r="JFW81" s="1"/>
      <c r="JFX81" s="1"/>
      <c r="JFY81" s="1"/>
      <c r="JFZ81" s="1"/>
      <c r="JGA81" s="1"/>
      <c r="JGB81" s="1"/>
      <c r="JGC81" s="1"/>
      <c r="JGD81" s="1"/>
      <c r="JGE81" s="1"/>
      <c r="JGF81" s="1"/>
      <c r="JGG81" s="1"/>
      <c r="JGH81" s="1"/>
      <c r="JGI81" s="1"/>
      <c r="JGJ81" s="1"/>
      <c r="JGK81" s="1"/>
      <c r="JGL81" s="1"/>
      <c r="JGM81" s="1"/>
      <c r="JGN81" s="1"/>
      <c r="JGO81" s="1"/>
      <c r="JGP81" s="1"/>
      <c r="JGQ81" s="1"/>
      <c r="JGR81" s="1"/>
      <c r="JGS81" s="1"/>
      <c r="JGT81" s="1"/>
      <c r="JGU81" s="1"/>
      <c r="JGV81" s="1"/>
      <c r="JGW81" s="1"/>
      <c r="JGX81" s="1"/>
      <c r="JGY81" s="1"/>
      <c r="JGZ81" s="1"/>
      <c r="JHA81" s="1"/>
      <c r="JHB81" s="1"/>
      <c r="JHC81" s="1"/>
      <c r="JHD81" s="1"/>
      <c r="JHE81" s="1"/>
      <c r="JHF81" s="1"/>
      <c r="JHG81" s="1"/>
      <c r="JHH81" s="1"/>
      <c r="JHI81" s="1"/>
      <c r="JHJ81" s="1"/>
      <c r="JHK81" s="1"/>
      <c r="JHL81" s="1"/>
      <c r="JHM81" s="1"/>
      <c r="JHN81" s="1"/>
      <c r="JHO81" s="1"/>
      <c r="JHP81" s="1"/>
      <c r="JHQ81" s="1"/>
      <c r="JHR81" s="1"/>
      <c r="JHS81" s="1"/>
      <c r="JHT81" s="1"/>
      <c r="JHU81" s="1"/>
      <c r="JHV81" s="1"/>
      <c r="JHW81" s="1"/>
      <c r="JHX81" s="1"/>
      <c r="JHY81" s="1"/>
      <c r="JHZ81" s="1"/>
      <c r="JIA81" s="1"/>
      <c r="JIB81" s="1"/>
      <c r="JIC81" s="1"/>
      <c r="JID81" s="1"/>
      <c r="JIE81" s="1"/>
      <c r="JIF81" s="1"/>
      <c r="JIG81" s="1"/>
      <c r="JIH81" s="1"/>
      <c r="JII81" s="1"/>
      <c r="JIJ81" s="1"/>
      <c r="JIK81" s="1"/>
      <c r="JIL81" s="1"/>
      <c r="JIM81" s="1"/>
      <c r="JIN81" s="1"/>
      <c r="JIO81" s="1"/>
      <c r="JIP81" s="1"/>
      <c r="JIQ81" s="1"/>
      <c r="JIR81" s="1"/>
      <c r="JIS81" s="1"/>
      <c r="JIT81" s="1"/>
      <c r="JIU81" s="1"/>
      <c r="JIV81" s="1"/>
      <c r="JIW81" s="1"/>
      <c r="JIX81" s="1"/>
      <c r="JIY81" s="1"/>
      <c r="JIZ81" s="1"/>
      <c r="JJA81" s="1"/>
      <c r="JJB81" s="1"/>
      <c r="JJC81" s="1"/>
      <c r="JJD81" s="1"/>
      <c r="JJE81" s="1"/>
      <c r="JJF81" s="1"/>
      <c r="JJG81" s="1"/>
      <c r="JJH81" s="1"/>
      <c r="JJI81" s="1"/>
      <c r="JJJ81" s="1"/>
      <c r="JJK81" s="1"/>
      <c r="JJL81" s="1"/>
      <c r="JJM81" s="1"/>
      <c r="JJN81" s="1"/>
      <c r="JJO81" s="1"/>
      <c r="JJP81" s="1"/>
      <c r="JJQ81" s="1"/>
      <c r="JJR81" s="1"/>
      <c r="JJS81" s="1"/>
      <c r="JJT81" s="1"/>
      <c r="JJU81" s="1"/>
      <c r="JJV81" s="1"/>
      <c r="JJW81" s="1"/>
      <c r="JJX81" s="1"/>
      <c r="JJY81" s="1"/>
      <c r="JJZ81" s="1"/>
      <c r="JKA81" s="1"/>
      <c r="JKB81" s="1"/>
      <c r="JKC81" s="1"/>
      <c r="JKD81" s="1"/>
      <c r="JKE81" s="1"/>
      <c r="JKF81" s="1"/>
      <c r="JKG81" s="1"/>
      <c r="JKH81" s="1"/>
      <c r="JKI81" s="1"/>
      <c r="JKJ81" s="1"/>
      <c r="JKK81" s="1"/>
      <c r="JKL81" s="1"/>
      <c r="JKM81" s="1"/>
      <c r="JKN81" s="1"/>
      <c r="JKO81" s="1"/>
      <c r="JKP81" s="1"/>
      <c r="JKQ81" s="1"/>
      <c r="JKR81" s="1"/>
      <c r="JKS81" s="1"/>
      <c r="JKT81" s="1"/>
      <c r="JKU81" s="1"/>
      <c r="JKV81" s="1"/>
      <c r="JKW81" s="1"/>
      <c r="JKX81" s="1"/>
      <c r="JKY81" s="1"/>
      <c r="JKZ81" s="1"/>
      <c r="JLA81" s="1"/>
      <c r="JLB81" s="1"/>
      <c r="JLC81" s="1"/>
      <c r="JLD81" s="1"/>
      <c r="JLE81" s="1"/>
      <c r="JLF81" s="1"/>
      <c r="JLG81" s="1"/>
      <c r="JLH81" s="1"/>
      <c r="JLI81" s="1"/>
      <c r="JLJ81" s="1"/>
      <c r="JLK81" s="1"/>
      <c r="JLL81" s="1"/>
      <c r="JLM81" s="1"/>
      <c r="JLN81" s="1"/>
      <c r="JLO81" s="1"/>
      <c r="JLP81" s="1"/>
      <c r="JLQ81" s="1"/>
      <c r="JLR81" s="1"/>
      <c r="JLS81" s="1"/>
      <c r="JLT81" s="1"/>
      <c r="JLU81" s="1"/>
      <c r="JLV81" s="1"/>
      <c r="JLW81" s="1"/>
      <c r="JLX81" s="1"/>
      <c r="JLY81" s="1"/>
      <c r="JLZ81" s="1"/>
      <c r="JMA81" s="1"/>
      <c r="JMB81" s="1"/>
      <c r="JMC81" s="1"/>
      <c r="JMD81" s="1"/>
      <c r="JME81" s="1"/>
      <c r="JMF81" s="1"/>
      <c r="JMG81" s="1"/>
      <c r="JMH81" s="1"/>
      <c r="JMI81" s="1"/>
      <c r="JMJ81" s="1"/>
      <c r="JMK81" s="1"/>
      <c r="JML81" s="1"/>
      <c r="JMM81" s="1"/>
      <c r="JMN81" s="1"/>
      <c r="JMO81" s="1"/>
      <c r="JMP81" s="1"/>
      <c r="JMQ81" s="1"/>
      <c r="JMR81" s="1"/>
      <c r="JMS81" s="1"/>
      <c r="JMT81" s="1"/>
      <c r="JMU81" s="1"/>
      <c r="JMV81" s="1"/>
      <c r="JMW81" s="1"/>
      <c r="JMX81" s="1"/>
      <c r="JMY81" s="1"/>
      <c r="JMZ81" s="1"/>
      <c r="JNA81" s="1"/>
      <c r="JNB81" s="1"/>
      <c r="JNC81" s="1"/>
      <c r="JND81" s="1"/>
      <c r="JNE81" s="1"/>
      <c r="JNF81" s="1"/>
      <c r="JNG81" s="1"/>
      <c r="JNH81" s="1"/>
      <c r="JNI81" s="1"/>
      <c r="JNJ81" s="1"/>
      <c r="JNK81" s="1"/>
      <c r="JNL81" s="1"/>
      <c r="JNM81" s="1"/>
      <c r="JNN81" s="1"/>
      <c r="JNO81" s="1"/>
      <c r="JNP81" s="1"/>
      <c r="JNQ81" s="1"/>
      <c r="JNR81" s="1"/>
      <c r="JNS81" s="1"/>
      <c r="JNT81" s="1"/>
      <c r="JNU81" s="1"/>
      <c r="JNV81" s="1"/>
      <c r="JNW81" s="1"/>
      <c r="JNX81" s="1"/>
      <c r="JNY81" s="1"/>
      <c r="JNZ81" s="1"/>
      <c r="JOA81" s="1"/>
      <c r="JOB81" s="1"/>
      <c r="JOC81" s="1"/>
      <c r="JOD81" s="1"/>
      <c r="JOE81" s="1"/>
      <c r="JOF81" s="1"/>
      <c r="JOG81" s="1"/>
      <c r="JOH81" s="1"/>
      <c r="JOI81" s="1"/>
      <c r="JOJ81" s="1"/>
      <c r="JOK81" s="1"/>
      <c r="JOL81" s="1"/>
      <c r="JOM81" s="1"/>
      <c r="JON81" s="1"/>
      <c r="JOO81" s="1"/>
      <c r="JOP81" s="1"/>
      <c r="JOQ81" s="1"/>
      <c r="JOR81" s="1"/>
      <c r="JOS81" s="1"/>
      <c r="JOT81" s="1"/>
      <c r="JOU81" s="1"/>
      <c r="JOV81" s="1"/>
      <c r="JOW81" s="1"/>
      <c r="JOX81" s="1"/>
      <c r="JOY81" s="1"/>
      <c r="JOZ81" s="1"/>
      <c r="JPA81" s="1"/>
      <c r="JPB81" s="1"/>
      <c r="JPC81" s="1"/>
      <c r="JPD81" s="1"/>
      <c r="JPE81" s="1"/>
      <c r="JPF81" s="1"/>
      <c r="JPG81" s="1"/>
      <c r="JPH81" s="1"/>
      <c r="JPI81" s="1"/>
      <c r="JPJ81" s="1"/>
      <c r="JPK81" s="1"/>
      <c r="JPL81" s="1"/>
      <c r="JPM81" s="1"/>
      <c r="JPN81" s="1"/>
      <c r="JPO81" s="1"/>
      <c r="JPP81" s="1"/>
      <c r="JPQ81" s="1"/>
      <c r="JPR81" s="1"/>
      <c r="JPS81" s="1"/>
      <c r="JPT81" s="1"/>
      <c r="JPU81" s="1"/>
      <c r="JPV81" s="1"/>
      <c r="JPW81" s="1"/>
      <c r="JPX81" s="1"/>
      <c r="JPY81" s="1"/>
      <c r="JPZ81" s="1"/>
      <c r="JQA81" s="1"/>
      <c r="JQB81" s="1"/>
      <c r="JQC81" s="1"/>
      <c r="JQD81" s="1"/>
      <c r="JQE81" s="1"/>
      <c r="JQF81" s="1"/>
      <c r="JQG81" s="1"/>
      <c r="JQH81" s="1"/>
      <c r="JQI81" s="1"/>
      <c r="JQJ81" s="1"/>
      <c r="JQK81" s="1"/>
      <c r="JQL81" s="1"/>
      <c r="JQM81" s="1"/>
      <c r="JQN81" s="1"/>
      <c r="JQO81" s="1"/>
      <c r="JQP81" s="1"/>
      <c r="JQQ81" s="1"/>
      <c r="JQR81" s="1"/>
      <c r="JQS81" s="1"/>
      <c r="JQT81" s="1"/>
      <c r="JQU81" s="1"/>
      <c r="JQV81" s="1"/>
      <c r="JQW81" s="1"/>
      <c r="JQX81" s="1"/>
      <c r="JQY81" s="1"/>
      <c r="JQZ81" s="1"/>
      <c r="JRA81" s="1"/>
      <c r="JRB81" s="1"/>
      <c r="JRC81" s="1"/>
      <c r="JRD81" s="1"/>
      <c r="JRE81" s="1"/>
      <c r="JRF81" s="1"/>
      <c r="JRG81" s="1"/>
      <c r="JRH81" s="1"/>
      <c r="JRI81" s="1"/>
      <c r="JRJ81" s="1"/>
      <c r="JRK81" s="1"/>
      <c r="JRL81" s="1"/>
      <c r="JRM81" s="1"/>
      <c r="JRN81" s="1"/>
      <c r="JRO81" s="1"/>
      <c r="JRP81" s="1"/>
      <c r="JRQ81" s="1"/>
      <c r="JRR81" s="1"/>
      <c r="JRS81" s="1"/>
      <c r="JRT81" s="1"/>
      <c r="JRU81" s="1"/>
      <c r="JRV81" s="1"/>
      <c r="JRW81" s="1"/>
      <c r="JRX81" s="1"/>
      <c r="JRY81" s="1"/>
      <c r="JRZ81" s="1"/>
      <c r="JSA81" s="1"/>
      <c r="JSB81" s="1"/>
      <c r="JSC81" s="1"/>
      <c r="JSD81" s="1"/>
      <c r="JSE81" s="1"/>
      <c r="JSF81" s="1"/>
      <c r="JSG81" s="1"/>
      <c r="JSH81" s="1"/>
      <c r="JSI81" s="1"/>
      <c r="JSJ81" s="1"/>
      <c r="JSK81" s="1"/>
      <c r="JSL81" s="1"/>
      <c r="JSM81" s="1"/>
      <c r="JSN81" s="1"/>
      <c r="JSO81" s="1"/>
      <c r="JSP81" s="1"/>
      <c r="JSQ81" s="1"/>
      <c r="JSR81" s="1"/>
      <c r="JSS81" s="1"/>
      <c r="JST81" s="1"/>
      <c r="JSU81" s="1"/>
      <c r="JSV81" s="1"/>
      <c r="JSW81" s="1"/>
      <c r="JSX81" s="1"/>
      <c r="JSY81" s="1"/>
      <c r="JSZ81" s="1"/>
      <c r="JTA81" s="1"/>
      <c r="JTB81" s="1"/>
      <c r="JTC81" s="1"/>
      <c r="JTD81" s="1"/>
      <c r="JTE81" s="1"/>
      <c r="JTF81" s="1"/>
      <c r="JTG81" s="1"/>
      <c r="JTH81" s="1"/>
      <c r="JTI81" s="1"/>
      <c r="JTJ81" s="1"/>
      <c r="JTK81" s="1"/>
      <c r="JTL81" s="1"/>
      <c r="JTM81" s="1"/>
      <c r="JTN81" s="1"/>
      <c r="JTO81" s="1"/>
      <c r="JTP81" s="1"/>
      <c r="JTQ81" s="1"/>
      <c r="JTR81" s="1"/>
      <c r="JTS81" s="1"/>
      <c r="JTT81" s="1"/>
      <c r="JTU81" s="1"/>
      <c r="JTV81" s="1"/>
      <c r="JTW81" s="1"/>
      <c r="JTX81" s="1"/>
      <c r="JTY81" s="1"/>
      <c r="JTZ81" s="1"/>
      <c r="JUA81" s="1"/>
      <c r="JUB81" s="1"/>
      <c r="JUC81" s="1"/>
      <c r="JUD81" s="1"/>
      <c r="JUE81" s="1"/>
      <c r="JUF81" s="1"/>
      <c r="JUG81" s="1"/>
      <c r="JUH81" s="1"/>
      <c r="JUI81" s="1"/>
      <c r="JUJ81" s="1"/>
      <c r="JUK81" s="1"/>
      <c r="JUL81" s="1"/>
      <c r="JUM81" s="1"/>
      <c r="JUN81" s="1"/>
      <c r="JUO81" s="1"/>
      <c r="JUP81" s="1"/>
      <c r="JUQ81" s="1"/>
      <c r="JUR81" s="1"/>
      <c r="JUS81" s="1"/>
      <c r="JUT81" s="1"/>
      <c r="JUU81" s="1"/>
      <c r="JUV81" s="1"/>
      <c r="JUW81" s="1"/>
      <c r="JUX81" s="1"/>
      <c r="JUY81" s="1"/>
      <c r="JUZ81" s="1"/>
      <c r="JVA81" s="1"/>
      <c r="JVB81" s="1"/>
      <c r="JVC81" s="1"/>
      <c r="JVD81" s="1"/>
      <c r="JVE81" s="1"/>
      <c r="JVF81" s="1"/>
      <c r="JVG81" s="1"/>
      <c r="JVH81" s="1"/>
      <c r="JVI81" s="1"/>
      <c r="JVJ81" s="1"/>
      <c r="JVK81" s="1"/>
      <c r="JVL81" s="1"/>
      <c r="JVM81" s="1"/>
      <c r="JVN81" s="1"/>
      <c r="JVO81" s="1"/>
      <c r="JVP81" s="1"/>
      <c r="JVQ81" s="1"/>
      <c r="JVR81" s="1"/>
      <c r="JVS81" s="1"/>
      <c r="JVT81" s="1"/>
      <c r="JVU81" s="1"/>
      <c r="JVV81" s="1"/>
      <c r="JVW81" s="1"/>
      <c r="JVX81" s="1"/>
      <c r="JVY81" s="1"/>
      <c r="JVZ81" s="1"/>
      <c r="JWA81" s="1"/>
      <c r="JWB81" s="1"/>
      <c r="JWC81" s="1"/>
      <c r="JWD81" s="1"/>
      <c r="JWE81" s="1"/>
      <c r="JWF81" s="1"/>
      <c r="JWG81" s="1"/>
      <c r="JWH81" s="1"/>
      <c r="JWI81" s="1"/>
      <c r="JWJ81" s="1"/>
      <c r="JWK81" s="1"/>
      <c r="JWL81" s="1"/>
      <c r="JWM81" s="1"/>
      <c r="JWN81" s="1"/>
      <c r="JWO81" s="1"/>
      <c r="JWP81" s="1"/>
      <c r="JWQ81" s="1"/>
      <c r="JWR81" s="1"/>
      <c r="JWS81" s="1"/>
      <c r="JWT81" s="1"/>
      <c r="JWU81" s="1"/>
      <c r="JWV81" s="1"/>
      <c r="JWW81" s="1"/>
      <c r="JWX81" s="1"/>
      <c r="JWY81" s="1"/>
      <c r="JWZ81" s="1"/>
      <c r="JXA81" s="1"/>
      <c r="JXB81" s="1"/>
      <c r="JXC81" s="1"/>
      <c r="JXD81" s="1"/>
      <c r="JXE81" s="1"/>
      <c r="JXF81" s="1"/>
      <c r="JXG81" s="1"/>
      <c r="JXH81" s="1"/>
      <c r="JXI81" s="1"/>
      <c r="JXJ81" s="1"/>
      <c r="JXK81" s="1"/>
      <c r="JXL81" s="1"/>
      <c r="JXM81" s="1"/>
      <c r="JXN81" s="1"/>
      <c r="JXO81" s="1"/>
      <c r="JXP81" s="1"/>
      <c r="JXQ81" s="1"/>
      <c r="JXR81" s="1"/>
      <c r="JXS81" s="1"/>
      <c r="JXT81" s="1"/>
      <c r="JXU81" s="1"/>
      <c r="JXV81" s="1"/>
      <c r="JXW81" s="1"/>
      <c r="JXX81" s="1"/>
      <c r="JXY81" s="1"/>
      <c r="JXZ81" s="1"/>
      <c r="JYA81" s="1"/>
      <c r="JYB81" s="1"/>
      <c r="JYC81" s="1"/>
      <c r="JYD81" s="1"/>
      <c r="JYE81" s="1"/>
      <c r="JYF81" s="1"/>
      <c r="JYG81" s="1"/>
      <c r="JYH81" s="1"/>
      <c r="JYI81" s="1"/>
      <c r="JYJ81" s="1"/>
      <c r="JYK81" s="1"/>
      <c r="JYL81" s="1"/>
      <c r="JYM81" s="1"/>
      <c r="JYN81" s="1"/>
      <c r="JYO81" s="1"/>
      <c r="JYP81" s="1"/>
      <c r="JYQ81" s="1"/>
      <c r="JYR81" s="1"/>
      <c r="JYS81" s="1"/>
      <c r="JYT81" s="1"/>
      <c r="JYU81" s="1"/>
      <c r="JYV81" s="1"/>
      <c r="JYW81" s="1"/>
      <c r="JYX81" s="1"/>
      <c r="JYY81" s="1"/>
      <c r="JYZ81" s="1"/>
      <c r="JZA81" s="1"/>
      <c r="JZB81" s="1"/>
      <c r="JZC81" s="1"/>
      <c r="JZD81" s="1"/>
      <c r="JZE81" s="1"/>
      <c r="JZF81" s="1"/>
      <c r="JZG81" s="1"/>
      <c r="JZH81" s="1"/>
      <c r="JZI81" s="1"/>
      <c r="JZJ81" s="1"/>
      <c r="JZK81" s="1"/>
      <c r="JZL81" s="1"/>
      <c r="JZM81" s="1"/>
      <c r="JZN81" s="1"/>
      <c r="JZO81" s="1"/>
      <c r="JZP81" s="1"/>
      <c r="JZQ81" s="1"/>
      <c r="JZR81" s="1"/>
      <c r="JZS81" s="1"/>
      <c r="JZT81" s="1"/>
      <c r="JZU81" s="1"/>
      <c r="JZV81" s="1"/>
      <c r="JZW81" s="1"/>
      <c r="JZX81" s="1"/>
      <c r="JZY81" s="1"/>
      <c r="JZZ81" s="1"/>
      <c r="KAA81" s="1"/>
      <c r="KAB81" s="1"/>
      <c r="KAC81" s="1"/>
      <c r="KAD81" s="1"/>
      <c r="KAE81" s="1"/>
      <c r="KAF81" s="1"/>
      <c r="KAG81" s="1"/>
      <c r="KAH81" s="1"/>
      <c r="KAI81" s="1"/>
      <c r="KAJ81" s="1"/>
      <c r="KAK81" s="1"/>
      <c r="KAL81" s="1"/>
      <c r="KAM81" s="1"/>
      <c r="KAN81" s="1"/>
      <c r="KAO81" s="1"/>
      <c r="KAP81" s="1"/>
      <c r="KAQ81" s="1"/>
      <c r="KAR81" s="1"/>
      <c r="KAS81" s="1"/>
      <c r="KAT81" s="1"/>
      <c r="KAU81" s="1"/>
      <c r="KAV81" s="1"/>
      <c r="KAW81" s="1"/>
      <c r="KAX81" s="1"/>
      <c r="KAY81" s="1"/>
      <c r="KAZ81" s="1"/>
      <c r="KBA81" s="1"/>
      <c r="KBB81" s="1"/>
      <c r="KBC81" s="1"/>
      <c r="KBD81" s="1"/>
      <c r="KBE81" s="1"/>
      <c r="KBF81" s="1"/>
      <c r="KBG81" s="1"/>
      <c r="KBH81" s="1"/>
      <c r="KBI81" s="1"/>
      <c r="KBJ81" s="1"/>
      <c r="KBK81" s="1"/>
      <c r="KBL81" s="1"/>
      <c r="KBM81" s="1"/>
      <c r="KBN81" s="1"/>
      <c r="KBO81" s="1"/>
      <c r="KBP81" s="1"/>
      <c r="KBQ81" s="1"/>
      <c r="KBR81" s="1"/>
      <c r="KBS81" s="1"/>
      <c r="KBT81" s="1"/>
      <c r="KBU81" s="1"/>
      <c r="KBV81" s="1"/>
      <c r="KBW81" s="1"/>
      <c r="KBX81" s="1"/>
      <c r="KBY81" s="1"/>
      <c r="KBZ81" s="1"/>
      <c r="KCA81" s="1"/>
      <c r="KCB81" s="1"/>
      <c r="KCC81" s="1"/>
      <c r="KCD81" s="1"/>
      <c r="KCE81" s="1"/>
      <c r="KCF81" s="1"/>
      <c r="KCG81" s="1"/>
      <c r="KCH81" s="1"/>
      <c r="KCI81" s="1"/>
      <c r="KCJ81" s="1"/>
      <c r="KCK81" s="1"/>
      <c r="KCL81" s="1"/>
      <c r="KCM81" s="1"/>
      <c r="KCN81" s="1"/>
      <c r="KCO81" s="1"/>
      <c r="KCP81" s="1"/>
      <c r="KCQ81" s="1"/>
      <c r="KCR81" s="1"/>
      <c r="KCS81" s="1"/>
      <c r="KCT81" s="1"/>
      <c r="KCU81" s="1"/>
      <c r="KCV81" s="1"/>
      <c r="KCW81" s="1"/>
      <c r="KCX81" s="1"/>
      <c r="KCY81" s="1"/>
      <c r="KCZ81" s="1"/>
      <c r="KDA81" s="1"/>
      <c r="KDB81" s="1"/>
      <c r="KDC81" s="1"/>
      <c r="KDD81" s="1"/>
      <c r="KDE81" s="1"/>
      <c r="KDF81" s="1"/>
      <c r="KDG81" s="1"/>
      <c r="KDH81" s="1"/>
      <c r="KDI81" s="1"/>
      <c r="KDJ81" s="1"/>
      <c r="KDK81" s="1"/>
      <c r="KDL81" s="1"/>
      <c r="KDM81" s="1"/>
      <c r="KDN81" s="1"/>
      <c r="KDO81" s="1"/>
      <c r="KDP81" s="1"/>
      <c r="KDQ81" s="1"/>
      <c r="KDR81" s="1"/>
      <c r="KDS81" s="1"/>
      <c r="KDT81" s="1"/>
      <c r="KDU81" s="1"/>
      <c r="KDV81" s="1"/>
      <c r="KDW81" s="1"/>
      <c r="KDX81" s="1"/>
      <c r="KDY81" s="1"/>
      <c r="KDZ81" s="1"/>
      <c r="KEA81" s="1"/>
      <c r="KEB81" s="1"/>
      <c r="KEC81" s="1"/>
      <c r="KED81" s="1"/>
      <c r="KEE81" s="1"/>
      <c r="KEF81" s="1"/>
      <c r="KEG81" s="1"/>
      <c r="KEH81" s="1"/>
      <c r="KEI81" s="1"/>
      <c r="KEJ81" s="1"/>
      <c r="KEK81" s="1"/>
      <c r="KEL81" s="1"/>
      <c r="KEM81" s="1"/>
      <c r="KEN81" s="1"/>
      <c r="KEO81" s="1"/>
      <c r="KEP81" s="1"/>
      <c r="KEQ81" s="1"/>
      <c r="KER81" s="1"/>
      <c r="KES81" s="1"/>
      <c r="KET81" s="1"/>
      <c r="KEU81" s="1"/>
      <c r="KEV81" s="1"/>
      <c r="KEW81" s="1"/>
      <c r="KEX81" s="1"/>
      <c r="KEY81" s="1"/>
      <c r="KEZ81" s="1"/>
      <c r="KFA81" s="1"/>
      <c r="KFB81" s="1"/>
      <c r="KFC81" s="1"/>
      <c r="KFD81" s="1"/>
      <c r="KFE81" s="1"/>
      <c r="KFF81" s="1"/>
      <c r="KFG81" s="1"/>
      <c r="KFH81" s="1"/>
      <c r="KFI81" s="1"/>
      <c r="KFJ81" s="1"/>
      <c r="KFK81" s="1"/>
      <c r="KFL81" s="1"/>
      <c r="KFM81" s="1"/>
      <c r="KFN81" s="1"/>
      <c r="KFO81" s="1"/>
      <c r="KFP81" s="1"/>
      <c r="KFQ81" s="1"/>
      <c r="KFR81" s="1"/>
      <c r="KFS81" s="1"/>
      <c r="KFT81" s="1"/>
      <c r="KFU81" s="1"/>
      <c r="KFV81" s="1"/>
      <c r="KFW81" s="1"/>
      <c r="KFX81" s="1"/>
      <c r="KFY81" s="1"/>
      <c r="KFZ81" s="1"/>
      <c r="KGA81" s="1"/>
      <c r="KGB81" s="1"/>
      <c r="KGC81" s="1"/>
      <c r="KGD81" s="1"/>
      <c r="KGE81" s="1"/>
      <c r="KGF81" s="1"/>
      <c r="KGG81" s="1"/>
      <c r="KGH81" s="1"/>
      <c r="KGI81" s="1"/>
      <c r="KGJ81" s="1"/>
      <c r="KGK81" s="1"/>
      <c r="KGL81" s="1"/>
      <c r="KGM81" s="1"/>
      <c r="KGN81" s="1"/>
      <c r="KGO81" s="1"/>
      <c r="KGP81" s="1"/>
      <c r="KGQ81" s="1"/>
      <c r="KGR81" s="1"/>
      <c r="KGS81" s="1"/>
      <c r="KGT81" s="1"/>
      <c r="KGU81" s="1"/>
      <c r="KGV81" s="1"/>
      <c r="KGW81" s="1"/>
      <c r="KGX81" s="1"/>
      <c r="KGY81" s="1"/>
      <c r="KGZ81" s="1"/>
      <c r="KHA81" s="1"/>
      <c r="KHB81" s="1"/>
      <c r="KHC81" s="1"/>
      <c r="KHD81" s="1"/>
      <c r="KHE81" s="1"/>
      <c r="KHF81" s="1"/>
      <c r="KHG81" s="1"/>
      <c r="KHH81" s="1"/>
      <c r="KHI81" s="1"/>
      <c r="KHJ81" s="1"/>
      <c r="KHK81" s="1"/>
      <c r="KHL81" s="1"/>
      <c r="KHM81" s="1"/>
      <c r="KHN81" s="1"/>
      <c r="KHO81" s="1"/>
      <c r="KHP81" s="1"/>
      <c r="KHQ81" s="1"/>
      <c r="KHR81" s="1"/>
      <c r="KHS81" s="1"/>
      <c r="KHT81" s="1"/>
      <c r="KHU81" s="1"/>
      <c r="KHV81" s="1"/>
      <c r="KHW81" s="1"/>
      <c r="KHX81" s="1"/>
      <c r="KHY81" s="1"/>
      <c r="KHZ81" s="1"/>
      <c r="KIA81" s="1"/>
      <c r="KIB81" s="1"/>
      <c r="KIC81" s="1"/>
      <c r="KID81" s="1"/>
      <c r="KIE81" s="1"/>
      <c r="KIF81" s="1"/>
      <c r="KIG81" s="1"/>
      <c r="KIH81" s="1"/>
      <c r="KII81" s="1"/>
      <c r="KIJ81" s="1"/>
      <c r="KIK81" s="1"/>
      <c r="KIL81" s="1"/>
      <c r="KIM81" s="1"/>
      <c r="KIN81" s="1"/>
      <c r="KIO81" s="1"/>
      <c r="KIP81" s="1"/>
      <c r="KIQ81" s="1"/>
      <c r="KIR81" s="1"/>
      <c r="KIS81" s="1"/>
      <c r="KIT81" s="1"/>
      <c r="KIU81" s="1"/>
      <c r="KIV81" s="1"/>
      <c r="KIW81" s="1"/>
      <c r="KIX81" s="1"/>
      <c r="KIY81" s="1"/>
      <c r="KIZ81" s="1"/>
      <c r="KJA81" s="1"/>
      <c r="KJB81" s="1"/>
      <c r="KJC81" s="1"/>
      <c r="KJD81" s="1"/>
      <c r="KJE81" s="1"/>
      <c r="KJF81" s="1"/>
      <c r="KJG81" s="1"/>
      <c r="KJH81" s="1"/>
      <c r="KJI81" s="1"/>
      <c r="KJJ81" s="1"/>
      <c r="KJK81" s="1"/>
      <c r="KJL81" s="1"/>
      <c r="KJM81" s="1"/>
      <c r="KJN81" s="1"/>
      <c r="KJO81" s="1"/>
      <c r="KJP81" s="1"/>
      <c r="KJQ81" s="1"/>
      <c r="KJR81" s="1"/>
      <c r="KJS81" s="1"/>
      <c r="KJT81" s="1"/>
      <c r="KJU81" s="1"/>
      <c r="KJV81" s="1"/>
      <c r="KJW81" s="1"/>
      <c r="KJX81" s="1"/>
      <c r="KJY81" s="1"/>
      <c r="KJZ81" s="1"/>
      <c r="KKA81" s="1"/>
      <c r="KKB81" s="1"/>
      <c r="KKC81" s="1"/>
      <c r="KKD81" s="1"/>
      <c r="KKE81" s="1"/>
      <c r="KKF81" s="1"/>
      <c r="KKG81" s="1"/>
      <c r="KKH81" s="1"/>
      <c r="KKI81" s="1"/>
      <c r="KKJ81" s="1"/>
      <c r="KKK81" s="1"/>
      <c r="KKL81" s="1"/>
      <c r="KKM81" s="1"/>
      <c r="KKN81" s="1"/>
      <c r="KKO81" s="1"/>
      <c r="KKP81" s="1"/>
      <c r="KKQ81" s="1"/>
      <c r="KKR81" s="1"/>
      <c r="KKS81" s="1"/>
      <c r="KKT81" s="1"/>
      <c r="KKU81" s="1"/>
      <c r="KKV81" s="1"/>
      <c r="KKW81" s="1"/>
      <c r="KKX81" s="1"/>
      <c r="KKY81" s="1"/>
      <c r="KKZ81" s="1"/>
      <c r="KLA81" s="1"/>
      <c r="KLB81" s="1"/>
      <c r="KLC81" s="1"/>
      <c r="KLD81" s="1"/>
      <c r="KLE81" s="1"/>
      <c r="KLF81" s="1"/>
      <c r="KLG81" s="1"/>
      <c r="KLH81" s="1"/>
      <c r="KLI81" s="1"/>
      <c r="KLJ81" s="1"/>
      <c r="KLK81" s="1"/>
      <c r="KLL81" s="1"/>
      <c r="KLM81" s="1"/>
      <c r="KLN81" s="1"/>
      <c r="KLO81" s="1"/>
      <c r="KLP81" s="1"/>
      <c r="KLQ81" s="1"/>
      <c r="KLR81" s="1"/>
      <c r="KLS81" s="1"/>
      <c r="KLT81" s="1"/>
      <c r="KLU81" s="1"/>
      <c r="KLV81" s="1"/>
      <c r="KLW81" s="1"/>
      <c r="KLX81" s="1"/>
      <c r="KLY81" s="1"/>
      <c r="KLZ81" s="1"/>
      <c r="KMA81" s="1"/>
      <c r="KMB81" s="1"/>
      <c r="KMC81" s="1"/>
      <c r="KMD81" s="1"/>
      <c r="KME81" s="1"/>
      <c r="KMF81" s="1"/>
      <c r="KMG81" s="1"/>
      <c r="KMH81" s="1"/>
      <c r="KMI81" s="1"/>
      <c r="KMJ81" s="1"/>
      <c r="KMK81" s="1"/>
      <c r="KML81" s="1"/>
      <c r="KMM81" s="1"/>
      <c r="KMN81" s="1"/>
      <c r="KMO81" s="1"/>
      <c r="KMP81" s="1"/>
      <c r="KMQ81" s="1"/>
      <c r="KMR81" s="1"/>
      <c r="KMS81" s="1"/>
      <c r="KMT81" s="1"/>
      <c r="KMU81" s="1"/>
      <c r="KMV81" s="1"/>
      <c r="KMW81" s="1"/>
      <c r="KMX81" s="1"/>
      <c r="KMY81" s="1"/>
      <c r="KMZ81" s="1"/>
      <c r="KNA81" s="1"/>
      <c r="KNB81" s="1"/>
      <c r="KNC81" s="1"/>
      <c r="KND81" s="1"/>
      <c r="KNE81" s="1"/>
      <c r="KNF81" s="1"/>
      <c r="KNG81" s="1"/>
      <c r="KNH81" s="1"/>
      <c r="KNI81" s="1"/>
      <c r="KNJ81" s="1"/>
      <c r="KNK81" s="1"/>
      <c r="KNL81" s="1"/>
      <c r="KNM81" s="1"/>
      <c r="KNN81" s="1"/>
      <c r="KNO81" s="1"/>
      <c r="KNP81" s="1"/>
      <c r="KNQ81" s="1"/>
      <c r="KNR81" s="1"/>
      <c r="KNS81" s="1"/>
      <c r="KNT81" s="1"/>
      <c r="KNU81" s="1"/>
      <c r="KNV81" s="1"/>
      <c r="KNW81" s="1"/>
      <c r="KNX81" s="1"/>
      <c r="KNY81" s="1"/>
      <c r="KNZ81" s="1"/>
      <c r="KOA81" s="1"/>
      <c r="KOB81" s="1"/>
      <c r="KOC81" s="1"/>
      <c r="KOD81" s="1"/>
      <c r="KOE81" s="1"/>
      <c r="KOF81" s="1"/>
      <c r="KOG81" s="1"/>
      <c r="KOH81" s="1"/>
      <c r="KOI81" s="1"/>
      <c r="KOJ81" s="1"/>
      <c r="KOK81" s="1"/>
      <c r="KOL81" s="1"/>
      <c r="KOM81" s="1"/>
      <c r="KON81" s="1"/>
      <c r="KOO81" s="1"/>
      <c r="KOP81" s="1"/>
      <c r="KOQ81" s="1"/>
      <c r="KOR81" s="1"/>
      <c r="KOS81" s="1"/>
      <c r="KOT81" s="1"/>
      <c r="KOU81" s="1"/>
      <c r="KOV81" s="1"/>
      <c r="KOW81" s="1"/>
      <c r="KOX81" s="1"/>
      <c r="KOY81" s="1"/>
      <c r="KOZ81" s="1"/>
      <c r="KPA81" s="1"/>
      <c r="KPB81" s="1"/>
      <c r="KPC81" s="1"/>
      <c r="KPD81" s="1"/>
      <c r="KPE81" s="1"/>
      <c r="KPF81" s="1"/>
      <c r="KPG81" s="1"/>
      <c r="KPH81" s="1"/>
      <c r="KPI81" s="1"/>
      <c r="KPJ81" s="1"/>
      <c r="KPK81" s="1"/>
      <c r="KPL81" s="1"/>
      <c r="KPM81" s="1"/>
      <c r="KPN81" s="1"/>
      <c r="KPO81" s="1"/>
      <c r="KPP81" s="1"/>
      <c r="KPQ81" s="1"/>
      <c r="KPR81" s="1"/>
      <c r="KPS81" s="1"/>
      <c r="KPT81" s="1"/>
      <c r="KPU81" s="1"/>
      <c r="KPV81" s="1"/>
      <c r="KPW81" s="1"/>
      <c r="KPX81" s="1"/>
      <c r="KPY81" s="1"/>
      <c r="KPZ81" s="1"/>
      <c r="KQA81" s="1"/>
      <c r="KQB81" s="1"/>
      <c r="KQC81" s="1"/>
      <c r="KQD81" s="1"/>
      <c r="KQE81" s="1"/>
      <c r="KQF81" s="1"/>
      <c r="KQG81" s="1"/>
      <c r="KQH81" s="1"/>
      <c r="KQI81" s="1"/>
      <c r="KQJ81" s="1"/>
      <c r="KQK81" s="1"/>
      <c r="KQL81" s="1"/>
      <c r="KQM81" s="1"/>
      <c r="KQN81" s="1"/>
      <c r="KQO81" s="1"/>
      <c r="KQP81" s="1"/>
      <c r="KQQ81" s="1"/>
      <c r="KQR81" s="1"/>
      <c r="KQS81" s="1"/>
      <c r="KQT81" s="1"/>
      <c r="KQU81" s="1"/>
      <c r="KQV81" s="1"/>
      <c r="KQW81" s="1"/>
      <c r="KQX81" s="1"/>
      <c r="KQY81" s="1"/>
      <c r="KQZ81" s="1"/>
      <c r="KRA81" s="1"/>
      <c r="KRB81" s="1"/>
      <c r="KRC81" s="1"/>
      <c r="KRD81" s="1"/>
      <c r="KRE81" s="1"/>
      <c r="KRF81" s="1"/>
      <c r="KRG81" s="1"/>
      <c r="KRH81" s="1"/>
      <c r="KRI81" s="1"/>
      <c r="KRJ81" s="1"/>
      <c r="KRK81" s="1"/>
      <c r="KRL81" s="1"/>
      <c r="KRM81" s="1"/>
      <c r="KRN81" s="1"/>
      <c r="KRO81" s="1"/>
      <c r="KRP81" s="1"/>
      <c r="KRQ81" s="1"/>
      <c r="KRR81" s="1"/>
      <c r="KRS81" s="1"/>
      <c r="KRT81" s="1"/>
      <c r="KRU81" s="1"/>
      <c r="KRV81" s="1"/>
      <c r="KRW81" s="1"/>
      <c r="KRX81" s="1"/>
      <c r="KRY81" s="1"/>
      <c r="KRZ81" s="1"/>
      <c r="KSA81" s="1"/>
      <c r="KSB81" s="1"/>
      <c r="KSC81" s="1"/>
      <c r="KSD81" s="1"/>
      <c r="KSE81" s="1"/>
      <c r="KSF81" s="1"/>
      <c r="KSG81" s="1"/>
      <c r="KSH81" s="1"/>
      <c r="KSI81" s="1"/>
      <c r="KSJ81" s="1"/>
      <c r="KSK81" s="1"/>
      <c r="KSL81" s="1"/>
      <c r="KSM81" s="1"/>
      <c r="KSN81" s="1"/>
      <c r="KSO81" s="1"/>
      <c r="KSP81" s="1"/>
      <c r="KSQ81" s="1"/>
      <c r="KSR81" s="1"/>
      <c r="KSS81" s="1"/>
      <c r="KST81" s="1"/>
      <c r="KSU81" s="1"/>
      <c r="KSV81" s="1"/>
      <c r="KSW81" s="1"/>
      <c r="KSX81" s="1"/>
      <c r="KSY81" s="1"/>
      <c r="KSZ81" s="1"/>
      <c r="KTA81" s="1"/>
      <c r="KTB81" s="1"/>
      <c r="KTC81" s="1"/>
      <c r="KTD81" s="1"/>
      <c r="KTE81" s="1"/>
      <c r="KTF81" s="1"/>
      <c r="KTG81" s="1"/>
      <c r="KTH81" s="1"/>
      <c r="KTI81" s="1"/>
      <c r="KTJ81" s="1"/>
      <c r="KTK81" s="1"/>
      <c r="KTL81" s="1"/>
      <c r="KTM81" s="1"/>
      <c r="KTN81" s="1"/>
      <c r="KTO81" s="1"/>
      <c r="KTP81" s="1"/>
      <c r="KTQ81" s="1"/>
      <c r="KTR81" s="1"/>
      <c r="KTS81" s="1"/>
      <c r="KTT81" s="1"/>
      <c r="KTU81" s="1"/>
      <c r="KTV81" s="1"/>
      <c r="KTW81" s="1"/>
      <c r="KTX81" s="1"/>
      <c r="KTY81" s="1"/>
      <c r="KTZ81" s="1"/>
      <c r="KUA81" s="1"/>
      <c r="KUB81" s="1"/>
      <c r="KUC81" s="1"/>
      <c r="KUD81" s="1"/>
      <c r="KUE81" s="1"/>
      <c r="KUF81" s="1"/>
      <c r="KUG81" s="1"/>
      <c r="KUH81" s="1"/>
      <c r="KUI81" s="1"/>
      <c r="KUJ81" s="1"/>
      <c r="KUK81" s="1"/>
      <c r="KUL81" s="1"/>
      <c r="KUM81" s="1"/>
      <c r="KUN81" s="1"/>
      <c r="KUO81" s="1"/>
      <c r="KUP81" s="1"/>
      <c r="KUQ81" s="1"/>
      <c r="KUR81" s="1"/>
      <c r="KUS81" s="1"/>
      <c r="KUT81" s="1"/>
      <c r="KUU81" s="1"/>
      <c r="KUV81" s="1"/>
      <c r="KUW81" s="1"/>
      <c r="KUX81" s="1"/>
      <c r="KUY81" s="1"/>
      <c r="KUZ81" s="1"/>
      <c r="KVA81" s="1"/>
      <c r="KVB81" s="1"/>
      <c r="KVC81" s="1"/>
      <c r="KVD81" s="1"/>
      <c r="KVE81" s="1"/>
      <c r="KVF81" s="1"/>
      <c r="KVG81" s="1"/>
      <c r="KVH81" s="1"/>
      <c r="KVI81" s="1"/>
      <c r="KVJ81" s="1"/>
      <c r="KVK81" s="1"/>
      <c r="KVL81" s="1"/>
      <c r="KVM81" s="1"/>
      <c r="KVN81" s="1"/>
      <c r="KVO81" s="1"/>
      <c r="KVP81" s="1"/>
      <c r="KVQ81" s="1"/>
      <c r="KVR81" s="1"/>
      <c r="KVS81" s="1"/>
      <c r="KVT81" s="1"/>
      <c r="KVU81" s="1"/>
      <c r="KVV81" s="1"/>
      <c r="KVW81" s="1"/>
      <c r="KVX81" s="1"/>
      <c r="KVY81" s="1"/>
      <c r="KVZ81" s="1"/>
      <c r="KWA81" s="1"/>
      <c r="KWB81" s="1"/>
      <c r="KWC81" s="1"/>
      <c r="KWD81" s="1"/>
      <c r="KWE81" s="1"/>
      <c r="KWF81" s="1"/>
      <c r="KWG81" s="1"/>
      <c r="KWH81" s="1"/>
      <c r="KWI81" s="1"/>
      <c r="KWJ81" s="1"/>
      <c r="KWK81" s="1"/>
      <c r="KWL81" s="1"/>
      <c r="KWM81" s="1"/>
      <c r="KWN81" s="1"/>
      <c r="KWO81" s="1"/>
      <c r="KWP81" s="1"/>
      <c r="KWQ81" s="1"/>
      <c r="KWR81" s="1"/>
      <c r="KWS81" s="1"/>
      <c r="KWT81" s="1"/>
      <c r="KWU81" s="1"/>
      <c r="KWV81" s="1"/>
      <c r="KWW81" s="1"/>
      <c r="KWX81" s="1"/>
      <c r="KWY81" s="1"/>
      <c r="KWZ81" s="1"/>
      <c r="KXA81" s="1"/>
      <c r="KXB81" s="1"/>
      <c r="KXC81" s="1"/>
      <c r="KXD81" s="1"/>
      <c r="KXE81" s="1"/>
      <c r="KXF81" s="1"/>
      <c r="KXG81" s="1"/>
      <c r="KXH81" s="1"/>
      <c r="KXI81" s="1"/>
      <c r="KXJ81" s="1"/>
      <c r="KXK81" s="1"/>
      <c r="KXL81" s="1"/>
      <c r="KXM81" s="1"/>
      <c r="KXN81" s="1"/>
      <c r="KXO81" s="1"/>
      <c r="KXP81" s="1"/>
      <c r="KXQ81" s="1"/>
      <c r="KXR81" s="1"/>
      <c r="KXS81" s="1"/>
      <c r="KXT81" s="1"/>
      <c r="KXU81" s="1"/>
      <c r="KXV81" s="1"/>
      <c r="KXW81" s="1"/>
      <c r="KXX81" s="1"/>
      <c r="KXY81" s="1"/>
      <c r="KXZ81" s="1"/>
      <c r="KYA81" s="1"/>
      <c r="KYB81" s="1"/>
      <c r="KYC81" s="1"/>
      <c r="KYD81" s="1"/>
      <c r="KYE81" s="1"/>
      <c r="KYF81" s="1"/>
      <c r="KYG81" s="1"/>
      <c r="KYH81" s="1"/>
      <c r="KYI81" s="1"/>
      <c r="KYJ81" s="1"/>
      <c r="KYK81" s="1"/>
      <c r="KYL81" s="1"/>
      <c r="KYM81" s="1"/>
      <c r="KYN81" s="1"/>
      <c r="KYO81" s="1"/>
      <c r="KYP81" s="1"/>
      <c r="KYQ81" s="1"/>
      <c r="KYR81" s="1"/>
      <c r="KYS81" s="1"/>
      <c r="KYT81" s="1"/>
      <c r="KYU81" s="1"/>
      <c r="KYV81" s="1"/>
      <c r="KYW81" s="1"/>
      <c r="KYX81" s="1"/>
      <c r="KYY81" s="1"/>
      <c r="KYZ81" s="1"/>
      <c r="KZA81" s="1"/>
      <c r="KZB81" s="1"/>
      <c r="KZC81" s="1"/>
      <c r="KZD81" s="1"/>
      <c r="KZE81" s="1"/>
      <c r="KZF81" s="1"/>
      <c r="KZG81" s="1"/>
      <c r="KZH81" s="1"/>
      <c r="KZI81" s="1"/>
      <c r="KZJ81" s="1"/>
      <c r="KZK81" s="1"/>
      <c r="KZL81" s="1"/>
      <c r="KZM81" s="1"/>
      <c r="KZN81" s="1"/>
      <c r="KZO81" s="1"/>
      <c r="KZP81" s="1"/>
      <c r="KZQ81" s="1"/>
      <c r="KZR81" s="1"/>
      <c r="KZS81" s="1"/>
      <c r="KZT81" s="1"/>
      <c r="KZU81" s="1"/>
      <c r="KZV81" s="1"/>
      <c r="KZW81" s="1"/>
      <c r="KZX81" s="1"/>
      <c r="KZY81" s="1"/>
      <c r="KZZ81" s="1"/>
      <c r="LAA81" s="1"/>
      <c r="LAB81" s="1"/>
      <c r="LAC81" s="1"/>
      <c r="LAD81" s="1"/>
      <c r="LAE81" s="1"/>
      <c r="LAF81" s="1"/>
      <c r="LAG81" s="1"/>
      <c r="LAH81" s="1"/>
      <c r="LAI81" s="1"/>
      <c r="LAJ81" s="1"/>
      <c r="LAK81" s="1"/>
      <c r="LAL81" s="1"/>
      <c r="LAM81" s="1"/>
      <c r="LAN81" s="1"/>
      <c r="LAO81" s="1"/>
      <c r="LAP81" s="1"/>
      <c r="LAQ81" s="1"/>
      <c r="LAR81" s="1"/>
      <c r="LAS81" s="1"/>
      <c r="LAT81" s="1"/>
      <c r="LAU81" s="1"/>
      <c r="LAV81" s="1"/>
      <c r="LAW81" s="1"/>
      <c r="LAX81" s="1"/>
      <c r="LAY81" s="1"/>
      <c r="LAZ81" s="1"/>
      <c r="LBA81" s="1"/>
      <c r="LBB81" s="1"/>
      <c r="LBC81" s="1"/>
      <c r="LBD81" s="1"/>
      <c r="LBE81" s="1"/>
      <c r="LBF81" s="1"/>
      <c r="LBG81" s="1"/>
      <c r="LBH81" s="1"/>
      <c r="LBI81" s="1"/>
      <c r="LBJ81" s="1"/>
      <c r="LBK81" s="1"/>
      <c r="LBL81" s="1"/>
      <c r="LBM81" s="1"/>
      <c r="LBN81" s="1"/>
      <c r="LBO81" s="1"/>
      <c r="LBP81" s="1"/>
      <c r="LBQ81" s="1"/>
      <c r="LBR81" s="1"/>
      <c r="LBS81" s="1"/>
      <c r="LBT81" s="1"/>
      <c r="LBU81" s="1"/>
      <c r="LBV81" s="1"/>
      <c r="LBW81" s="1"/>
      <c r="LBX81" s="1"/>
      <c r="LBY81" s="1"/>
      <c r="LBZ81" s="1"/>
      <c r="LCA81" s="1"/>
      <c r="LCB81" s="1"/>
      <c r="LCC81" s="1"/>
      <c r="LCD81" s="1"/>
      <c r="LCE81" s="1"/>
      <c r="LCF81" s="1"/>
      <c r="LCG81" s="1"/>
      <c r="LCH81" s="1"/>
      <c r="LCI81" s="1"/>
      <c r="LCJ81" s="1"/>
      <c r="LCK81" s="1"/>
      <c r="LCL81" s="1"/>
      <c r="LCM81" s="1"/>
      <c r="LCN81" s="1"/>
      <c r="LCO81" s="1"/>
      <c r="LCP81" s="1"/>
      <c r="LCQ81" s="1"/>
      <c r="LCR81" s="1"/>
      <c r="LCS81" s="1"/>
      <c r="LCT81" s="1"/>
      <c r="LCU81" s="1"/>
      <c r="LCV81" s="1"/>
      <c r="LCW81" s="1"/>
      <c r="LCX81" s="1"/>
      <c r="LCY81" s="1"/>
      <c r="LCZ81" s="1"/>
      <c r="LDA81" s="1"/>
      <c r="LDB81" s="1"/>
      <c r="LDC81" s="1"/>
      <c r="LDD81" s="1"/>
      <c r="LDE81" s="1"/>
      <c r="LDF81" s="1"/>
      <c r="LDG81" s="1"/>
      <c r="LDH81" s="1"/>
      <c r="LDI81" s="1"/>
      <c r="LDJ81" s="1"/>
      <c r="LDK81" s="1"/>
      <c r="LDL81" s="1"/>
      <c r="LDM81" s="1"/>
      <c r="LDN81" s="1"/>
      <c r="LDO81" s="1"/>
      <c r="LDP81" s="1"/>
      <c r="LDQ81" s="1"/>
      <c r="LDR81" s="1"/>
      <c r="LDS81" s="1"/>
      <c r="LDT81" s="1"/>
      <c r="LDU81" s="1"/>
      <c r="LDV81" s="1"/>
      <c r="LDW81" s="1"/>
      <c r="LDX81" s="1"/>
      <c r="LDY81" s="1"/>
      <c r="LDZ81" s="1"/>
      <c r="LEA81" s="1"/>
      <c r="LEB81" s="1"/>
      <c r="LEC81" s="1"/>
      <c r="LED81" s="1"/>
      <c r="LEE81" s="1"/>
      <c r="LEF81" s="1"/>
      <c r="LEG81" s="1"/>
      <c r="LEH81" s="1"/>
      <c r="LEI81" s="1"/>
      <c r="LEJ81" s="1"/>
      <c r="LEK81" s="1"/>
      <c r="LEL81" s="1"/>
      <c r="LEM81" s="1"/>
      <c r="LEN81" s="1"/>
      <c r="LEO81" s="1"/>
      <c r="LEP81" s="1"/>
      <c r="LEQ81" s="1"/>
      <c r="LER81" s="1"/>
      <c r="LES81" s="1"/>
      <c r="LET81" s="1"/>
      <c r="LEU81" s="1"/>
      <c r="LEV81" s="1"/>
      <c r="LEW81" s="1"/>
      <c r="LEX81" s="1"/>
      <c r="LEY81" s="1"/>
      <c r="LEZ81" s="1"/>
      <c r="LFA81" s="1"/>
      <c r="LFB81" s="1"/>
      <c r="LFC81" s="1"/>
      <c r="LFD81" s="1"/>
      <c r="LFE81" s="1"/>
      <c r="LFF81" s="1"/>
      <c r="LFG81" s="1"/>
      <c r="LFH81" s="1"/>
      <c r="LFI81" s="1"/>
      <c r="LFJ81" s="1"/>
      <c r="LFK81" s="1"/>
      <c r="LFL81" s="1"/>
      <c r="LFM81" s="1"/>
      <c r="LFN81" s="1"/>
      <c r="LFO81" s="1"/>
      <c r="LFP81" s="1"/>
      <c r="LFQ81" s="1"/>
      <c r="LFR81" s="1"/>
      <c r="LFS81" s="1"/>
      <c r="LFT81" s="1"/>
      <c r="LFU81" s="1"/>
      <c r="LFV81" s="1"/>
      <c r="LFW81" s="1"/>
      <c r="LFX81" s="1"/>
      <c r="LFY81" s="1"/>
      <c r="LFZ81" s="1"/>
      <c r="LGA81" s="1"/>
      <c r="LGB81" s="1"/>
      <c r="LGC81" s="1"/>
      <c r="LGD81" s="1"/>
      <c r="LGE81" s="1"/>
      <c r="LGF81" s="1"/>
      <c r="LGG81" s="1"/>
      <c r="LGH81" s="1"/>
      <c r="LGI81" s="1"/>
      <c r="LGJ81" s="1"/>
      <c r="LGK81" s="1"/>
      <c r="LGL81" s="1"/>
      <c r="LGM81" s="1"/>
      <c r="LGN81" s="1"/>
      <c r="LGO81" s="1"/>
      <c r="LGP81" s="1"/>
      <c r="LGQ81" s="1"/>
      <c r="LGR81" s="1"/>
      <c r="LGS81" s="1"/>
      <c r="LGT81" s="1"/>
      <c r="LGU81" s="1"/>
      <c r="LGV81" s="1"/>
      <c r="LGW81" s="1"/>
      <c r="LGX81" s="1"/>
      <c r="LGY81" s="1"/>
      <c r="LGZ81" s="1"/>
      <c r="LHA81" s="1"/>
      <c r="LHB81" s="1"/>
      <c r="LHC81" s="1"/>
      <c r="LHD81" s="1"/>
      <c r="LHE81" s="1"/>
      <c r="LHF81" s="1"/>
      <c r="LHG81" s="1"/>
      <c r="LHH81" s="1"/>
      <c r="LHI81" s="1"/>
      <c r="LHJ81" s="1"/>
      <c r="LHK81" s="1"/>
      <c r="LHL81" s="1"/>
      <c r="LHM81" s="1"/>
      <c r="LHN81" s="1"/>
      <c r="LHO81" s="1"/>
      <c r="LHP81" s="1"/>
      <c r="LHQ81" s="1"/>
      <c r="LHR81" s="1"/>
      <c r="LHS81" s="1"/>
      <c r="LHT81" s="1"/>
      <c r="LHU81" s="1"/>
      <c r="LHV81" s="1"/>
      <c r="LHW81" s="1"/>
      <c r="LHX81" s="1"/>
      <c r="LHY81" s="1"/>
      <c r="LHZ81" s="1"/>
      <c r="LIA81" s="1"/>
      <c r="LIB81" s="1"/>
      <c r="LIC81" s="1"/>
      <c r="LID81" s="1"/>
      <c r="LIE81" s="1"/>
      <c r="LIF81" s="1"/>
      <c r="LIG81" s="1"/>
      <c r="LIH81" s="1"/>
      <c r="LII81" s="1"/>
      <c r="LIJ81" s="1"/>
      <c r="LIK81" s="1"/>
      <c r="LIL81" s="1"/>
      <c r="LIM81" s="1"/>
      <c r="LIN81" s="1"/>
      <c r="LIO81" s="1"/>
      <c r="LIP81" s="1"/>
      <c r="LIQ81" s="1"/>
      <c r="LIR81" s="1"/>
      <c r="LIS81" s="1"/>
      <c r="LIT81" s="1"/>
      <c r="LIU81" s="1"/>
      <c r="LIV81" s="1"/>
      <c r="LIW81" s="1"/>
      <c r="LIX81" s="1"/>
      <c r="LIY81" s="1"/>
      <c r="LIZ81" s="1"/>
      <c r="LJA81" s="1"/>
      <c r="LJB81" s="1"/>
      <c r="LJC81" s="1"/>
      <c r="LJD81" s="1"/>
      <c r="LJE81" s="1"/>
      <c r="LJF81" s="1"/>
      <c r="LJG81" s="1"/>
      <c r="LJH81" s="1"/>
      <c r="LJI81" s="1"/>
      <c r="LJJ81" s="1"/>
      <c r="LJK81" s="1"/>
      <c r="LJL81" s="1"/>
      <c r="LJM81" s="1"/>
      <c r="LJN81" s="1"/>
      <c r="LJO81" s="1"/>
      <c r="LJP81" s="1"/>
      <c r="LJQ81" s="1"/>
      <c r="LJR81" s="1"/>
      <c r="LJS81" s="1"/>
      <c r="LJT81" s="1"/>
      <c r="LJU81" s="1"/>
      <c r="LJV81" s="1"/>
      <c r="LJW81" s="1"/>
      <c r="LJX81" s="1"/>
      <c r="LJY81" s="1"/>
      <c r="LJZ81" s="1"/>
      <c r="LKA81" s="1"/>
      <c r="LKB81" s="1"/>
      <c r="LKC81" s="1"/>
      <c r="LKD81" s="1"/>
      <c r="LKE81" s="1"/>
      <c r="LKF81" s="1"/>
      <c r="LKG81" s="1"/>
      <c r="LKH81" s="1"/>
      <c r="LKI81" s="1"/>
      <c r="LKJ81" s="1"/>
      <c r="LKK81" s="1"/>
      <c r="LKL81" s="1"/>
      <c r="LKM81" s="1"/>
      <c r="LKN81" s="1"/>
      <c r="LKO81" s="1"/>
      <c r="LKP81" s="1"/>
      <c r="LKQ81" s="1"/>
      <c r="LKR81" s="1"/>
      <c r="LKS81" s="1"/>
      <c r="LKT81" s="1"/>
      <c r="LKU81" s="1"/>
      <c r="LKV81" s="1"/>
      <c r="LKW81" s="1"/>
      <c r="LKX81" s="1"/>
      <c r="LKY81" s="1"/>
      <c r="LKZ81" s="1"/>
      <c r="LLA81" s="1"/>
      <c r="LLB81" s="1"/>
      <c r="LLC81" s="1"/>
      <c r="LLD81" s="1"/>
      <c r="LLE81" s="1"/>
      <c r="LLF81" s="1"/>
      <c r="LLG81" s="1"/>
      <c r="LLH81" s="1"/>
      <c r="LLI81" s="1"/>
      <c r="LLJ81" s="1"/>
      <c r="LLK81" s="1"/>
      <c r="LLL81" s="1"/>
      <c r="LLM81" s="1"/>
      <c r="LLN81" s="1"/>
      <c r="LLO81" s="1"/>
      <c r="LLP81" s="1"/>
      <c r="LLQ81" s="1"/>
      <c r="LLR81" s="1"/>
      <c r="LLS81" s="1"/>
      <c r="LLT81" s="1"/>
      <c r="LLU81" s="1"/>
      <c r="LLV81" s="1"/>
      <c r="LLW81" s="1"/>
      <c r="LLX81" s="1"/>
      <c r="LLY81" s="1"/>
      <c r="LLZ81" s="1"/>
      <c r="LMA81" s="1"/>
      <c r="LMB81" s="1"/>
      <c r="LMC81" s="1"/>
      <c r="LMD81" s="1"/>
      <c r="LME81" s="1"/>
      <c r="LMF81" s="1"/>
      <c r="LMG81" s="1"/>
      <c r="LMH81" s="1"/>
      <c r="LMI81" s="1"/>
      <c r="LMJ81" s="1"/>
      <c r="LMK81" s="1"/>
      <c r="LML81" s="1"/>
      <c r="LMM81" s="1"/>
      <c r="LMN81" s="1"/>
      <c r="LMO81" s="1"/>
      <c r="LMP81" s="1"/>
      <c r="LMQ81" s="1"/>
      <c r="LMR81" s="1"/>
      <c r="LMS81" s="1"/>
      <c r="LMT81" s="1"/>
      <c r="LMU81" s="1"/>
      <c r="LMV81" s="1"/>
      <c r="LMW81" s="1"/>
      <c r="LMX81" s="1"/>
      <c r="LMY81" s="1"/>
      <c r="LMZ81" s="1"/>
      <c r="LNA81" s="1"/>
      <c r="LNB81" s="1"/>
      <c r="LNC81" s="1"/>
      <c r="LND81" s="1"/>
      <c r="LNE81" s="1"/>
      <c r="LNF81" s="1"/>
      <c r="LNG81" s="1"/>
      <c r="LNH81" s="1"/>
      <c r="LNI81" s="1"/>
      <c r="LNJ81" s="1"/>
      <c r="LNK81" s="1"/>
      <c r="LNL81" s="1"/>
      <c r="LNM81" s="1"/>
      <c r="LNN81" s="1"/>
      <c r="LNO81" s="1"/>
      <c r="LNP81" s="1"/>
      <c r="LNQ81" s="1"/>
      <c r="LNR81" s="1"/>
      <c r="LNS81" s="1"/>
      <c r="LNT81" s="1"/>
      <c r="LNU81" s="1"/>
      <c r="LNV81" s="1"/>
      <c r="LNW81" s="1"/>
      <c r="LNX81" s="1"/>
      <c r="LNY81" s="1"/>
      <c r="LNZ81" s="1"/>
      <c r="LOA81" s="1"/>
      <c r="LOB81" s="1"/>
      <c r="LOC81" s="1"/>
      <c r="LOD81" s="1"/>
      <c r="LOE81" s="1"/>
      <c r="LOF81" s="1"/>
      <c r="LOG81" s="1"/>
      <c r="LOH81" s="1"/>
      <c r="LOI81" s="1"/>
      <c r="LOJ81" s="1"/>
      <c r="LOK81" s="1"/>
      <c r="LOL81" s="1"/>
      <c r="LOM81" s="1"/>
      <c r="LON81" s="1"/>
      <c r="LOO81" s="1"/>
      <c r="LOP81" s="1"/>
      <c r="LOQ81" s="1"/>
      <c r="LOR81" s="1"/>
      <c r="LOS81" s="1"/>
      <c r="LOT81" s="1"/>
      <c r="LOU81" s="1"/>
      <c r="LOV81" s="1"/>
      <c r="LOW81" s="1"/>
      <c r="LOX81" s="1"/>
      <c r="LOY81" s="1"/>
      <c r="LOZ81" s="1"/>
      <c r="LPA81" s="1"/>
      <c r="LPB81" s="1"/>
      <c r="LPC81" s="1"/>
      <c r="LPD81" s="1"/>
      <c r="LPE81" s="1"/>
      <c r="LPF81" s="1"/>
      <c r="LPG81" s="1"/>
      <c r="LPH81" s="1"/>
      <c r="LPI81" s="1"/>
      <c r="LPJ81" s="1"/>
      <c r="LPK81" s="1"/>
      <c r="LPL81" s="1"/>
      <c r="LPM81" s="1"/>
      <c r="LPN81" s="1"/>
      <c r="LPO81" s="1"/>
      <c r="LPP81" s="1"/>
      <c r="LPQ81" s="1"/>
      <c r="LPR81" s="1"/>
      <c r="LPS81" s="1"/>
      <c r="LPT81" s="1"/>
      <c r="LPU81" s="1"/>
      <c r="LPV81" s="1"/>
      <c r="LPW81" s="1"/>
      <c r="LPX81" s="1"/>
      <c r="LPY81" s="1"/>
      <c r="LPZ81" s="1"/>
      <c r="LQA81" s="1"/>
      <c r="LQB81" s="1"/>
      <c r="LQC81" s="1"/>
      <c r="LQD81" s="1"/>
      <c r="LQE81" s="1"/>
      <c r="LQF81" s="1"/>
      <c r="LQG81" s="1"/>
      <c r="LQH81" s="1"/>
      <c r="LQI81" s="1"/>
      <c r="LQJ81" s="1"/>
      <c r="LQK81" s="1"/>
      <c r="LQL81" s="1"/>
      <c r="LQM81" s="1"/>
      <c r="LQN81" s="1"/>
      <c r="LQO81" s="1"/>
      <c r="LQP81" s="1"/>
      <c r="LQQ81" s="1"/>
      <c r="LQR81" s="1"/>
      <c r="LQS81" s="1"/>
      <c r="LQT81" s="1"/>
      <c r="LQU81" s="1"/>
      <c r="LQV81" s="1"/>
      <c r="LQW81" s="1"/>
      <c r="LQX81" s="1"/>
      <c r="LQY81" s="1"/>
      <c r="LQZ81" s="1"/>
      <c r="LRA81" s="1"/>
      <c r="LRB81" s="1"/>
      <c r="LRC81" s="1"/>
      <c r="LRD81" s="1"/>
      <c r="LRE81" s="1"/>
      <c r="LRF81" s="1"/>
      <c r="LRG81" s="1"/>
      <c r="LRH81" s="1"/>
      <c r="LRI81" s="1"/>
      <c r="LRJ81" s="1"/>
      <c r="LRK81" s="1"/>
      <c r="LRL81" s="1"/>
      <c r="LRM81" s="1"/>
      <c r="LRN81" s="1"/>
      <c r="LRO81" s="1"/>
      <c r="LRP81" s="1"/>
      <c r="LRQ81" s="1"/>
      <c r="LRR81" s="1"/>
      <c r="LRS81" s="1"/>
      <c r="LRT81" s="1"/>
      <c r="LRU81" s="1"/>
      <c r="LRV81" s="1"/>
      <c r="LRW81" s="1"/>
      <c r="LRX81" s="1"/>
      <c r="LRY81" s="1"/>
      <c r="LRZ81" s="1"/>
      <c r="LSA81" s="1"/>
      <c r="LSB81" s="1"/>
      <c r="LSC81" s="1"/>
      <c r="LSD81" s="1"/>
      <c r="LSE81" s="1"/>
      <c r="LSF81" s="1"/>
      <c r="LSG81" s="1"/>
      <c r="LSH81" s="1"/>
      <c r="LSI81" s="1"/>
      <c r="LSJ81" s="1"/>
      <c r="LSK81" s="1"/>
      <c r="LSL81" s="1"/>
      <c r="LSM81" s="1"/>
      <c r="LSN81" s="1"/>
      <c r="LSO81" s="1"/>
      <c r="LSP81" s="1"/>
      <c r="LSQ81" s="1"/>
      <c r="LSR81" s="1"/>
      <c r="LSS81" s="1"/>
      <c r="LST81" s="1"/>
      <c r="LSU81" s="1"/>
      <c r="LSV81" s="1"/>
      <c r="LSW81" s="1"/>
      <c r="LSX81" s="1"/>
      <c r="LSY81" s="1"/>
      <c r="LSZ81" s="1"/>
      <c r="LTA81" s="1"/>
      <c r="LTB81" s="1"/>
      <c r="LTC81" s="1"/>
      <c r="LTD81" s="1"/>
      <c r="LTE81" s="1"/>
      <c r="LTF81" s="1"/>
      <c r="LTG81" s="1"/>
      <c r="LTH81" s="1"/>
      <c r="LTI81" s="1"/>
      <c r="LTJ81" s="1"/>
      <c r="LTK81" s="1"/>
      <c r="LTL81" s="1"/>
      <c r="LTM81" s="1"/>
      <c r="LTN81" s="1"/>
      <c r="LTO81" s="1"/>
      <c r="LTP81" s="1"/>
      <c r="LTQ81" s="1"/>
      <c r="LTR81" s="1"/>
      <c r="LTS81" s="1"/>
      <c r="LTT81" s="1"/>
      <c r="LTU81" s="1"/>
      <c r="LTV81" s="1"/>
      <c r="LTW81" s="1"/>
      <c r="LTX81" s="1"/>
      <c r="LTY81" s="1"/>
      <c r="LTZ81" s="1"/>
      <c r="LUA81" s="1"/>
      <c r="LUB81" s="1"/>
      <c r="LUC81" s="1"/>
      <c r="LUD81" s="1"/>
      <c r="LUE81" s="1"/>
      <c r="LUF81" s="1"/>
      <c r="LUG81" s="1"/>
      <c r="LUH81" s="1"/>
      <c r="LUI81" s="1"/>
      <c r="LUJ81" s="1"/>
      <c r="LUK81" s="1"/>
      <c r="LUL81" s="1"/>
      <c r="LUM81" s="1"/>
      <c r="LUN81" s="1"/>
      <c r="LUO81" s="1"/>
      <c r="LUP81" s="1"/>
      <c r="LUQ81" s="1"/>
      <c r="LUR81" s="1"/>
      <c r="LUS81" s="1"/>
      <c r="LUT81" s="1"/>
      <c r="LUU81" s="1"/>
      <c r="LUV81" s="1"/>
      <c r="LUW81" s="1"/>
      <c r="LUX81" s="1"/>
      <c r="LUY81" s="1"/>
      <c r="LUZ81" s="1"/>
      <c r="LVA81" s="1"/>
      <c r="LVB81" s="1"/>
      <c r="LVC81" s="1"/>
      <c r="LVD81" s="1"/>
      <c r="LVE81" s="1"/>
      <c r="LVF81" s="1"/>
      <c r="LVG81" s="1"/>
      <c r="LVH81" s="1"/>
      <c r="LVI81" s="1"/>
      <c r="LVJ81" s="1"/>
      <c r="LVK81" s="1"/>
      <c r="LVL81" s="1"/>
      <c r="LVM81" s="1"/>
      <c r="LVN81" s="1"/>
      <c r="LVO81" s="1"/>
      <c r="LVP81" s="1"/>
      <c r="LVQ81" s="1"/>
      <c r="LVR81" s="1"/>
      <c r="LVS81" s="1"/>
      <c r="LVT81" s="1"/>
      <c r="LVU81" s="1"/>
      <c r="LVV81" s="1"/>
      <c r="LVW81" s="1"/>
      <c r="LVX81" s="1"/>
      <c r="LVY81" s="1"/>
      <c r="LVZ81" s="1"/>
      <c r="LWA81" s="1"/>
      <c r="LWB81" s="1"/>
      <c r="LWC81" s="1"/>
      <c r="LWD81" s="1"/>
      <c r="LWE81" s="1"/>
      <c r="LWF81" s="1"/>
      <c r="LWG81" s="1"/>
      <c r="LWH81" s="1"/>
      <c r="LWI81" s="1"/>
      <c r="LWJ81" s="1"/>
      <c r="LWK81" s="1"/>
      <c r="LWL81" s="1"/>
      <c r="LWM81" s="1"/>
      <c r="LWN81" s="1"/>
      <c r="LWO81" s="1"/>
      <c r="LWP81" s="1"/>
      <c r="LWQ81" s="1"/>
      <c r="LWR81" s="1"/>
      <c r="LWS81" s="1"/>
      <c r="LWT81" s="1"/>
      <c r="LWU81" s="1"/>
      <c r="LWV81" s="1"/>
      <c r="LWW81" s="1"/>
      <c r="LWX81" s="1"/>
      <c r="LWY81" s="1"/>
      <c r="LWZ81" s="1"/>
      <c r="LXA81" s="1"/>
      <c r="LXB81" s="1"/>
      <c r="LXC81" s="1"/>
      <c r="LXD81" s="1"/>
      <c r="LXE81" s="1"/>
      <c r="LXF81" s="1"/>
      <c r="LXG81" s="1"/>
      <c r="LXH81" s="1"/>
      <c r="LXI81" s="1"/>
      <c r="LXJ81" s="1"/>
      <c r="LXK81" s="1"/>
      <c r="LXL81" s="1"/>
      <c r="LXM81" s="1"/>
      <c r="LXN81" s="1"/>
      <c r="LXO81" s="1"/>
      <c r="LXP81" s="1"/>
      <c r="LXQ81" s="1"/>
      <c r="LXR81" s="1"/>
      <c r="LXS81" s="1"/>
      <c r="LXT81" s="1"/>
      <c r="LXU81" s="1"/>
      <c r="LXV81" s="1"/>
      <c r="LXW81" s="1"/>
      <c r="LXX81" s="1"/>
      <c r="LXY81" s="1"/>
      <c r="LXZ81" s="1"/>
      <c r="LYA81" s="1"/>
      <c r="LYB81" s="1"/>
      <c r="LYC81" s="1"/>
      <c r="LYD81" s="1"/>
      <c r="LYE81" s="1"/>
      <c r="LYF81" s="1"/>
      <c r="LYG81" s="1"/>
      <c r="LYH81" s="1"/>
      <c r="LYI81" s="1"/>
      <c r="LYJ81" s="1"/>
      <c r="LYK81" s="1"/>
      <c r="LYL81" s="1"/>
      <c r="LYM81" s="1"/>
      <c r="LYN81" s="1"/>
      <c r="LYO81" s="1"/>
      <c r="LYP81" s="1"/>
      <c r="LYQ81" s="1"/>
      <c r="LYR81" s="1"/>
      <c r="LYS81" s="1"/>
      <c r="LYT81" s="1"/>
      <c r="LYU81" s="1"/>
      <c r="LYV81" s="1"/>
      <c r="LYW81" s="1"/>
      <c r="LYX81" s="1"/>
      <c r="LYY81" s="1"/>
      <c r="LYZ81" s="1"/>
      <c r="LZA81" s="1"/>
      <c r="LZB81" s="1"/>
      <c r="LZC81" s="1"/>
      <c r="LZD81" s="1"/>
      <c r="LZE81" s="1"/>
      <c r="LZF81" s="1"/>
      <c r="LZG81" s="1"/>
      <c r="LZH81" s="1"/>
      <c r="LZI81" s="1"/>
      <c r="LZJ81" s="1"/>
      <c r="LZK81" s="1"/>
      <c r="LZL81" s="1"/>
      <c r="LZM81" s="1"/>
      <c r="LZN81" s="1"/>
      <c r="LZO81" s="1"/>
      <c r="LZP81" s="1"/>
      <c r="LZQ81" s="1"/>
      <c r="LZR81" s="1"/>
      <c r="LZS81" s="1"/>
      <c r="LZT81" s="1"/>
      <c r="LZU81" s="1"/>
      <c r="LZV81" s="1"/>
      <c r="LZW81" s="1"/>
      <c r="LZX81" s="1"/>
      <c r="LZY81" s="1"/>
      <c r="LZZ81" s="1"/>
      <c r="MAA81" s="1"/>
      <c r="MAB81" s="1"/>
      <c r="MAC81" s="1"/>
      <c r="MAD81" s="1"/>
      <c r="MAE81" s="1"/>
      <c r="MAF81" s="1"/>
      <c r="MAG81" s="1"/>
      <c r="MAH81" s="1"/>
      <c r="MAI81" s="1"/>
      <c r="MAJ81" s="1"/>
      <c r="MAK81" s="1"/>
      <c r="MAL81" s="1"/>
      <c r="MAM81" s="1"/>
      <c r="MAN81" s="1"/>
      <c r="MAO81" s="1"/>
      <c r="MAP81" s="1"/>
      <c r="MAQ81" s="1"/>
      <c r="MAR81" s="1"/>
      <c r="MAS81" s="1"/>
      <c r="MAT81" s="1"/>
      <c r="MAU81" s="1"/>
      <c r="MAV81" s="1"/>
      <c r="MAW81" s="1"/>
      <c r="MAX81" s="1"/>
      <c r="MAY81" s="1"/>
      <c r="MAZ81" s="1"/>
      <c r="MBA81" s="1"/>
      <c r="MBB81" s="1"/>
      <c r="MBC81" s="1"/>
      <c r="MBD81" s="1"/>
      <c r="MBE81" s="1"/>
      <c r="MBF81" s="1"/>
      <c r="MBG81" s="1"/>
      <c r="MBH81" s="1"/>
      <c r="MBI81" s="1"/>
      <c r="MBJ81" s="1"/>
      <c r="MBK81" s="1"/>
      <c r="MBL81" s="1"/>
      <c r="MBM81" s="1"/>
      <c r="MBN81" s="1"/>
      <c r="MBO81" s="1"/>
      <c r="MBP81" s="1"/>
      <c r="MBQ81" s="1"/>
      <c r="MBR81" s="1"/>
      <c r="MBS81" s="1"/>
      <c r="MBT81" s="1"/>
      <c r="MBU81" s="1"/>
      <c r="MBV81" s="1"/>
      <c r="MBW81" s="1"/>
      <c r="MBX81" s="1"/>
      <c r="MBY81" s="1"/>
      <c r="MBZ81" s="1"/>
      <c r="MCA81" s="1"/>
      <c r="MCB81" s="1"/>
      <c r="MCC81" s="1"/>
      <c r="MCD81" s="1"/>
      <c r="MCE81" s="1"/>
      <c r="MCF81" s="1"/>
      <c r="MCG81" s="1"/>
      <c r="MCH81" s="1"/>
      <c r="MCI81" s="1"/>
      <c r="MCJ81" s="1"/>
      <c r="MCK81" s="1"/>
      <c r="MCL81" s="1"/>
      <c r="MCM81" s="1"/>
      <c r="MCN81" s="1"/>
      <c r="MCO81" s="1"/>
      <c r="MCP81" s="1"/>
      <c r="MCQ81" s="1"/>
      <c r="MCR81" s="1"/>
      <c r="MCS81" s="1"/>
      <c r="MCT81" s="1"/>
      <c r="MCU81" s="1"/>
      <c r="MCV81" s="1"/>
      <c r="MCW81" s="1"/>
      <c r="MCX81" s="1"/>
      <c r="MCY81" s="1"/>
      <c r="MCZ81" s="1"/>
      <c r="MDA81" s="1"/>
      <c r="MDB81" s="1"/>
      <c r="MDC81" s="1"/>
      <c r="MDD81" s="1"/>
      <c r="MDE81" s="1"/>
      <c r="MDF81" s="1"/>
      <c r="MDG81" s="1"/>
      <c r="MDH81" s="1"/>
      <c r="MDI81" s="1"/>
      <c r="MDJ81" s="1"/>
      <c r="MDK81" s="1"/>
      <c r="MDL81" s="1"/>
      <c r="MDM81" s="1"/>
      <c r="MDN81" s="1"/>
      <c r="MDO81" s="1"/>
      <c r="MDP81" s="1"/>
      <c r="MDQ81" s="1"/>
      <c r="MDR81" s="1"/>
      <c r="MDS81" s="1"/>
      <c r="MDT81" s="1"/>
      <c r="MDU81" s="1"/>
      <c r="MDV81" s="1"/>
      <c r="MDW81" s="1"/>
      <c r="MDX81" s="1"/>
      <c r="MDY81" s="1"/>
      <c r="MDZ81" s="1"/>
      <c r="MEA81" s="1"/>
      <c r="MEB81" s="1"/>
      <c r="MEC81" s="1"/>
      <c r="MED81" s="1"/>
      <c r="MEE81" s="1"/>
      <c r="MEF81" s="1"/>
      <c r="MEG81" s="1"/>
      <c r="MEH81" s="1"/>
      <c r="MEI81" s="1"/>
      <c r="MEJ81" s="1"/>
      <c r="MEK81" s="1"/>
      <c r="MEL81" s="1"/>
      <c r="MEM81" s="1"/>
      <c r="MEN81" s="1"/>
      <c r="MEO81" s="1"/>
      <c r="MEP81" s="1"/>
      <c r="MEQ81" s="1"/>
      <c r="MER81" s="1"/>
      <c r="MES81" s="1"/>
      <c r="MET81" s="1"/>
      <c r="MEU81" s="1"/>
      <c r="MEV81" s="1"/>
      <c r="MEW81" s="1"/>
      <c r="MEX81" s="1"/>
      <c r="MEY81" s="1"/>
      <c r="MEZ81" s="1"/>
      <c r="MFA81" s="1"/>
      <c r="MFB81" s="1"/>
      <c r="MFC81" s="1"/>
      <c r="MFD81" s="1"/>
      <c r="MFE81" s="1"/>
      <c r="MFF81" s="1"/>
      <c r="MFG81" s="1"/>
      <c r="MFH81" s="1"/>
      <c r="MFI81" s="1"/>
      <c r="MFJ81" s="1"/>
      <c r="MFK81" s="1"/>
      <c r="MFL81" s="1"/>
      <c r="MFM81" s="1"/>
      <c r="MFN81" s="1"/>
      <c r="MFO81" s="1"/>
      <c r="MFP81" s="1"/>
      <c r="MFQ81" s="1"/>
      <c r="MFR81" s="1"/>
      <c r="MFS81" s="1"/>
      <c r="MFT81" s="1"/>
      <c r="MFU81" s="1"/>
      <c r="MFV81" s="1"/>
      <c r="MFW81" s="1"/>
      <c r="MFX81" s="1"/>
      <c r="MFY81" s="1"/>
      <c r="MFZ81" s="1"/>
      <c r="MGA81" s="1"/>
      <c r="MGB81" s="1"/>
      <c r="MGC81" s="1"/>
      <c r="MGD81" s="1"/>
      <c r="MGE81" s="1"/>
      <c r="MGF81" s="1"/>
      <c r="MGG81" s="1"/>
      <c r="MGH81" s="1"/>
      <c r="MGI81" s="1"/>
      <c r="MGJ81" s="1"/>
      <c r="MGK81" s="1"/>
      <c r="MGL81" s="1"/>
      <c r="MGM81" s="1"/>
      <c r="MGN81" s="1"/>
      <c r="MGO81" s="1"/>
      <c r="MGP81" s="1"/>
      <c r="MGQ81" s="1"/>
      <c r="MGR81" s="1"/>
      <c r="MGS81" s="1"/>
      <c r="MGT81" s="1"/>
      <c r="MGU81" s="1"/>
      <c r="MGV81" s="1"/>
      <c r="MGW81" s="1"/>
      <c r="MGX81" s="1"/>
      <c r="MGY81" s="1"/>
      <c r="MGZ81" s="1"/>
      <c r="MHA81" s="1"/>
      <c r="MHB81" s="1"/>
      <c r="MHC81" s="1"/>
      <c r="MHD81" s="1"/>
      <c r="MHE81" s="1"/>
      <c r="MHF81" s="1"/>
      <c r="MHG81" s="1"/>
      <c r="MHH81" s="1"/>
      <c r="MHI81" s="1"/>
      <c r="MHJ81" s="1"/>
      <c r="MHK81" s="1"/>
      <c r="MHL81" s="1"/>
      <c r="MHM81" s="1"/>
      <c r="MHN81" s="1"/>
      <c r="MHO81" s="1"/>
      <c r="MHP81" s="1"/>
      <c r="MHQ81" s="1"/>
      <c r="MHR81" s="1"/>
      <c r="MHS81" s="1"/>
      <c r="MHT81" s="1"/>
      <c r="MHU81" s="1"/>
      <c r="MHV81" s="1"/>
      <c r="MHW81" s="1"/>
      <c r="MHX81" s="1"/>
      <c r="MHY81" s="1"/>
      <c r="MHZ81" s="1"/>
      <c r="MIA81" s="1"/>
      <c r="MIB81" s="1"/>
      <c r="MIC81" s="1"/>
      <c r="MID81" s="1"/>
      <c r="MIE81" s="1"/>
      <c r="MIF81" s="1"/>
      <c r="MIG81" s="1"/>
      <c r="MIH81" s="1"/>
      <c r="MII81" s="1"/>
      <c r="MIJ81" s="1"/>
      <c r="MIK81" s="1"/>
      <c r="MIL81" s="1"/>
      <c r="MIM81" s="1"/>
      <c r="MIN81" s="1"/>
      <c r="MIO81" s="1"/>
      <c r="MIP81" s="1"/>
      <c r="MIQ81" s="1"/>
      <c r="MIR81" s="1"/>
      <c r="MIS81" s="1"/>
      <c r="MIT81" s="1"/>
      <c r="MIU81" s="1"/>
      <c r="MIV81" s="1"/>
      <c r="MIW81" s="1"/>
      <c r="MIX81" s="1"/>
      <c r="MIY81" s="1"/>
      <c r="MIZ81" s="1"/>
      <c r="MJA81" s="1"/>
      <c r="MJB81" s="1"/>
      <c r="MJC81" s="1"/>
      <c r="MJD81" s="1"/>
      <c r="MJE81" s="1"/>
      <c r="MJF81" s="1"/>
      <c r="MJG81" s="1"/>
      <c r="MJH81" s="1"/>
      <c r="MJI81" s="1"/>
      <c r="MJJ81" s="1"/>
      <c r="MJK81" s="1"/>
      <c r="MJL81" s="1"/>
      <c r="MJM81" s="1"/>
      <c r="MJN81" s="1"/>
      <c r="MJO81" s="1"/>
      <c r="MJP81" s="1"/>
      <c r="MJQ81" s="1"/>
      <c r="MJR81" s="1"/>
      <c r="MJS81" s="1"/>
      <c r="MJT81" s="1"/>
      <c r="MJU81" s="1"/>
      <c r="MJV81" s="1"/>
      <c r="MJW81" s="1"/>
      <c r="MJX81" s="1"/>
      <c r="MJY81" s="1"/>
      <c r="MJZ81" s="1"/>
      <c r="MKA81" s="1"/>
      <c r="MKB81" s="1"/>
      <c r="MKC81" s="1"/>
      <c r="MKD81" s="1"/>
      <c r="MKE81" s="1"/>
      <c r="MKF81" s="1"/>
      <c r="MKG81" s="1"/>
      <c r="MKH81" s="1"/>
      <c r="MKI81" s="1"/>
      <c r="MKJ81" s="1"/>
      <c r="MKK81" s="1"/>
      <c r="MKL81" s="1"/>
      <c r="MKM81" s="1"/>
      <c r="MKN81" s="1"/>
      <c r="MKO81" s="1"/>
      <c r="MKP81" s="1"/>
      <c r="MKQ81" s="1"/>
      <c r="MKR81" s="1"/>
      <c r="MKS81" s="1"/>
      <c r="MKT81" s="1"/>
      <c r="MKU81" s="1"/>
      <c r="MKV81" s="1"/>
      <c r="MKW81" s="1"/>
      <c r="MKX81" s="1"/>
      <c r="MKY81" s="1"/>
      <c r="MKZ81" s="1"/>
      <c r="MLA81" s="1"/>
      <c r="MLB81" s="1"/>
      <c r="MLC81" s="1"/>
      <c r="MLD81" s="1"/>
      <c r="MLE81" s="1"/>
      <c r="MLF81" s="1"/>
      <c r="MLG81" s="1"/>
      <c r="MLH81" s="1"/>
      <c r="MLI81" s="1"/>
      <c r="MLJ81" s="1"/>
      <c r="MLK81" s="1"/>
      <c r="MLL81" s="1"/>
      <c r="MLM81" s="1"/>
      <c r="MLN81" s="1"/>
      <c r="MLO81" s="1"/>
      <c r="MLP81" s="1"/>
      <c r="MLQ81" s="1"/>
      <c r="MLR81" s="1"/>
      <c r="MLS81" s="1"/>
      <c r="MLT81" s="1"/>
      <c r="MLU81" s="1"/>
      <c r="MLV81" s="1"/>
      <c r="MLW81" s="1"/>
      <c r="MLX81" s="1"/>
      <c r="MLY81" s="1"/>
      <c r="MLZ81" s="1"/>
      <c r="MMA81" s="1"/>
      <c r="MMB81" s="1"/>
      <c r="MMC81" s="1"/>
      <c r="MMD81" s="1"/>
      <c r="MME81" s="1"/>
      <c r="MMF81" s="1"/>
      <c r="MMG81" s="1"/>
      <c r="MMH81" s="1"/>
      <c r="MMI81" s="1"/>
      <c r="MMJ81" s="1"/>
      <c r="MMK81" s="1"/>
      <c r="MML81" s="1"/>
      <c r="MMM81" s="1"/>
      <c r="MMN81" s="1"/>
      <c r="MMO81" s="1"/>
      <c r="MMP81" s="1"/>
      <c r="MMQ81" s="1"/>
      <c r="MMR81" s="1"/>
      <c r="MMS81" s="1"/>
      <c r="MMT81" s="1"/>
      <c r="MMU81" s="1"/>
      <c r="MMV81" s="1"/>
      <c r="MMW81" s="1"/>
      <c r="MMX81" s="1"/>
      <c r="MMY81" s="1"/>
      <c r="MMZ81" s="1"/>
      <c r="MNA81" s="1"/>
      <c r="MNB81" s="1"/>
      <c r="MNC81" s="1"/>
      <c r="MND81" s="1"/>
      <c r="MNE81" s="1"/>
      <c r="MNF81" s="1"/>
      <c r="MNG81" s="1"/>
      <c r="MNH81" s="1"/>
      <c r="MNI81" s="1"/>
      <c r="MNJ81" s="1"/>
      <c r="MNK81" s="1"/>
      <c r="MNL81" s="1"/>
      <c r="MNM81" s="1"/>
      <c r="MNN81" s="1"/>
      <c r="MNO81" s="1"/>
      <c r="MNP81" s="1"/>
      <c r="MNQ81" s="1"/>
      <c r="MNR81" s="1"/>
      <c r="MNS81" s="1"/>
      <c r="MNT81" s="1"/>
      <c r="MNU81" s="1"/>
      <c r="MNV81" s="1"/>
      <c r="MNW81" s="1"/>
      <c r="MNX81" s="1"/>
      <c r="MNY81" s="1"/>
      <c r="MNZ81" s="1"/>
      <c r="MOA81" s="1"/>
      <c r="MOB81" s="1"/>
      <c r="MOC81" s="1"/>
      <c r="MOD81" s="1"/>
      <c r="MOE81" s="1"/>
      <c r="MOF81" s="1"/>
      <c r="MOG81" s="1"/>
      <c r="MOH81" s="1"/>
      <c r="MOI81" s="1"/>
      <c r="MOJ81" s="1"/>
      <c r="MOK81" s="1"/>
      <c r="MOL81" s="1"/>
      <c r="MOM81" s="1"/>
      <c r="MON81" s="1"/>
      <c r="MOO81" s="1"/>
      <c r="MOP81" s="1"/>
      <c r="MOQ81" s="1"/>
      <c r="MOR81" s="1"/>
      <c r="MOS81" s="1"/>
      <c r="MOT81" s="1"/>
      <c r="MOU81" s="1"/>
      <c r="MOV81" s="1"/>
      <c r="MOW81" s="1"/>
      <c r="MOX81" s="1"/>
      <c r="MOY81" s="1"/>
      <c r="MOZ81" s="1"/>
      <c r="MPA81" s="1"/>
      <c r="MPB81" s="1"/>
      <c r="MPC81" s="1"/>
      <c r="MPD81" s="1"/>
      <c r="MPE81" s="1"/>
      <c r="MPF81" s="1"/>
      <c r="MPG81" s="1"/>
      <c r="MPH81" s="1"/>
      <c r="MPI81" s="1"/>
      <c r="MPJ81" s="1"/>
      <c r="MPK81" s="1"/>
      <c r="MPL81" s="1"/>
      <c r="MPM81" s="1"/>
      <c r="MPN81" s="1"/>
      <c r="MPO81" s="1"/>
      <c r="MPP81" s="1"/>
      <c r="MPQ81" s="1"/>
      <c r="MPR81" s="1"/>
      <c r="MPS81" s="1"/>
      <c r="MPT81" s="1"/>
      <c r="MPU81" s="1"/>
      <c r="MPV81" s="1"/>
      <c r="MPW81" s="1"/>
      <c r="MPX81" s="1"/>
      <c r="MPY81" s="1"/>
      <c r="MPZ81" s="1"/>
      <c r="MQA81" s="1"/>
      <c r="MQB81" s="1"/>
      <c r="MQC81" s="1"/>
      <c r="MQD81" s="1"/>
      <c r="MQE81" s="1"/>
      <c r="MQF81" s="1"/>
      <c r="MQG81" s="1"/>
      <c r="MQH81" s="1"/>
      <c r="MQI81" s="1"/>
      <c r="MQJ81" s="1"/>
      <c r="MQK81" s="1"/>
      <c r="MQL81" s="1"/>
      <c r="MQM81" s="1"/>
      <c r="MQN81" s="1"/>
      <c r="MQO81" s="1"/>
      <c r="MQP81" s="1"/>
      <c r="MQQ81" s="1"/>
      <c r="MQR81" s="1"/>
      <c r="MQS81" s="1"/>
      <c r="MQT81" s="1"/>
      <c r="MQU81" s="1"/>
      <c r="MQV81" s="1"/>
      <c r="MQW81" s="1"/>
      <c r="MQX81" s="1"/>
      <c r="MQY81" s="1"/>
      <c r="MQZ81" s="1"/>
      <c r="MRA81" s="1"/>
      <c r="MRB81" s="1"/>
      <c r="MRC81" s="1"/>
      <c r="MRD81" s="1"/>
      <c r="MRE81" s="1"/>
      <c r="MRF81" s="1"/>
      <c r="MRG81" s="1"/>
      <c r="MRH81" s="1"/>
      <c r="MRI81" s="1"/>
      <c r="MRJ81" s="1"/>
      <c r="MRK81" s="1"/>
      <c r="MRL81" s="1"/>
      <c r="MRM81" s="1"/>
      <c r="MRN81" s="1"/>
      <c r="MRO81" s="1"/>
      <c r="MRP81" s="1"/>
      <c r="MRQ81" s="1"/>
      <c r="MRR81" s="1"/>
      <c r="MRS81" s="1"/>
      <c r="MRT81" s="1"/>
      <c r="MRU81" s="1"/>
      <c r="MRV81" s="1"/>
      <c r="MRW81" s="1"/>
      <c r="MRX81" s="1"/>
      <c r="MRY81" s="1"/>
      <c r="MRZ81" s="1"/>
      <c r="MSA81" s="1"/>
      <c r="MSB81" s="1"/>
      <c r="MSC81" s="1"/>
      <c r="MSD81" s="1"/>
      <c r="MSE81" s="1"/>
      <c r="MSF81" s="1"/>
      <c r="MSG81" s="1"/>
      <c r="MSH81" s="1"/>
      <c r="MSI81" s="1"/>
      <c r="MSJ81" s="1"/>
      <c r="MSK81" s="1"/>
      <c r="MSL81" s="1"/>
      <c r="MSM81" s="1"/>
      <c r="MSN81" s="1"/>
      <c r="MSO81" s="1"/>
      <c r="MSP81" s="1"/>
      <c r="MSQ81" s="1"/>
      <c r="MSR81" s="1"/>
      <c r="MSS81" s="1"/>
      <c r="MST81" s="1"/>
      <c r="MSU81" s="1"/>
      <c r="MSV81" s="1"/>
      <c r="MSW81" s="1"/>
      <c r="MSX81" s="1"/>
      <c r="MSY81" s="1"/>
      <c r="MSZ81" s="1"/>
      <c r="MTA81" s="1"/>
      <c r="MTB81" s="1"/>
      <c r="MTC81" s="1"/>
      <c r="MTD81" s="1"/>
      <c r="MTE81" s="1"/>
      <c r="MTF81" s="1"/>
      <c r="MTG81" s="1"/>
      <c r="MTH81" s="1"/>
      <c r="MTI81" s="1"/>
      <c r="MTJ81" s="1"/>
      <c r="MTK81" s="1"/>
      <c r="MTL81" s="1"/>
      <c r="MTM81" s="1"/>
      <c r="MTN81" s="1"/>
      <c r="MTO81" s="1"/>
      <c r="MTP81" s="1"/>
      <c r="MTQ81" s="1"/>
      <c r="MTR81" s="1"/>
      <c r="MTS81" s="1"/>
      <c r="MTT81" s="1"/>
      <c r="MTU81" s="1"/>
      <c r="MTV81" s="1"/>
      <c r="MTW81" s="1"/>
      <c r="MTX81" s="1"/>
      <c r="MTY81" s="1"/>
      <c r="MTZ81" s="1"/>
      <c r="MUA81" s="1"/>
      <c r="MUB81" s="1"/>
      <c r="MUC81" s="1"/>
      <c r="MUD81" s="1"/>
      <c r="MUE81" s="1"/>
      <c r="MUF81" s="1"/>
      <c r="MUG81" s="1"/>
      <c r="MUH81" s="1"/>
      <c r="MUI81" s="1"/>
      <c r="MUJ81" s="1"/>
      <c r="MUK81" s="1"/>
      <c r="MUL81" s="1"/>
      <c r="MUM81" s="1"/>
      <c r="MUN81" s="1"/>
      <c r="MUO81" s="1"/>
      <c r="MUP81" s="1"/>
      <c r="MUQ81" s="1"/>
      <c r="MUR81" s="1"/>
      <c r="MUS81" s="1"/>
      <c r="MUT81" s="1"/>
      <c r="MUU81" s="1"/>
      <c r="MUV81" s="1"/>
      <c r="MUW81" s="1"/>
      <c r="MUX81" s="1"/>
      <c r="MUY81" s="1"/>
      <c r="MUZ81" s="1"/>
      <c r="MVA81" s="1"/>
      <c r="MVB81" s="1"/>
      <c r="MVC81" s="1"/>
      <c r="MVD81" s="1"/>
      <c r="MVE81" s="1"/>
      <c r="MVF81" s="1"/>
      <c r="MVG81" s="1"/>
      <c r="MVH81" s="1"/>
      <c r="MVI81" s="1"/>
      <c r="MVJ81" s="1"/>
      <c r="MVK81" s="1"/>
      <c r="MVL81" s="1"/>
      <c r="MVM81" s="1"/>
      <c r="MVN81" s="1"/>
      <c r="MVO81" s="1"/>
      <c r="MVP81" s="1"/>
      <c r="MVQ81" s="1"/>
      <c r="MVR81" s="1"/>
      <c r="MVS81" s="1"/>
      <c r="MVT81" s="1"/>
      <c r="MVU81" s="1"/>
      <c r="MVV81" s="1"/>
      <c r="MVW81" s="1"/>
      <c r="MVX81" s="1"/>
      <c r="MVY81" s="1"/>
      <c r="MVZ81" s="1"/>
      <c r="MWA81" s="1"/>
      <c r="MWB81" s="1"/>
      <c r="MWC81" s="1"/>
      <c r="MWD81" s="1"/>
      <c r="MWE81" s="1"/>
      <c r="MWF81" s="1"/>
      <c r="MWG81" s="1"/>
      <c r="MWH81" s="1"/>
      <c r="MWI81" s="1"/>
      <c r="MWJ81" s="1"/>
      <c r="MWK81" s="1"/>
      <c r="MWL81" s="1"/>
      <c r="MWM81" s="1"/>
      <c r="MWN81" s="1"/>
      <c r="MWO81" s="1"/>
      <c r="MWP81" s="1"/>
      <c r="MWQ81" s="1"/>
      <c r="MWR81" s="1"/>
      <c r="MWS81" s="1"/>
      <c r="MWT81" s="1"/>
      <c r="MWU81" s="1"/>
      <c r="MWV81" s="1"/>
      <c r="MWW81" s="1"/>
      <c r="MWX81" s="1"/>
      <c r="MWY81" s="1"/>
      <c r="MWZ81" s="1"/>
      <c r="MXA81" s="1"/>
      <c r="MXB81" s="1"/>
      <c r="MXC81" s="1"/>
      <c r="MXD81" s="1"/>
      <c r="MXE81" s="1"/>
      <c r="MXF81" s="1"/>
      <c r="MXG81" s="1"/>
      <c r="MXH81" s="1"/>
      <c r="MXI81" s="1"/>
      <c r="MXJ81" s="1"/>
      <c r="MXK81" s="1"/>
      <c r="MXL81" s="1"/>
      <c r="MXM81" s="1"/>
      <c r="MXN81" s="1"/>
      <c r="MXO81" s="1"/>
      <c r="MXP81" s="1"/>
      <c r="MXQ81" s="1"/>
      <c r="MXR81" s="1"/>
      <c r="MXS81" s="1"/>
      <c r="MXT81" s="1"/>
      <c r="MXU81" s="1"/>
      <c r="MXV81" s="1"/>
      <c r="MXW81" s="1"/>
      <c r="MXX81" s="1"/>
      <c r="MXY81" s="1"/>
      <c r="MXZ81" s="1"/>
      <c r="MYA81" s="1"/>
      <c r="MYB81" s="1"/>
      <c r="MYC81" s="1"/>
      <c r="MYD81" s="1"/>
      <c r="MYE81" s="1"/>
      <c r="MYF81" s="1"/>
      <c r="MYG81" s="1"/>
      <c r="MYH81" s="1"/>
      <c r="MYI81" s="1"/>
      <c r="MYJ81" s="1"/>
      <c r="MYK81" s="1"/>
      <c r="MYL81" s="1"/>
      <c r="MYM81" s="1"/>
      <c r="MYN81" s="1"/>
      <c r="MYO81" s="1"/>
      <c r="MYP81" s="1"/>
      <c r="MYQ81" s="1"/>
      <c r="MYR81" s="1"/>
      <c r="MYS81" s="1"/>
      <c r="MYT81" s="1"/>
      <c r="MYU81" s="1"/>
      <c r="MYV81" s="1"/>
      <c r="MYW81" s="1"/>
      <c r="MYX81" s="1"/>
      <c r="MYY81" s="1"/>
      <c r="MYZ81" s="1"/>
      <c r="MZA81" s="1"/>
      <c r="MZB81" s="1"/>
      <c r="MZC81" s="1"/>
      <c r="MZD81" s="1"/>
      <c r="MZE81" s="1"/>
      <c r="MZF81" s="1"/>
      <c r="MZG81" s="1"/>
      <c r="MZH81" s="1"/>
      <c r="MZI81" s="1"/>
      <c r="MZJ81" s="1"/>
      <c r="MZK81" s="1"/>
      <c r="MZL81" s="1"/>
      <c r="MZM81" s="1"/>
      <c r="MZN81" s="1"/>
      <c r="MZO81" s="1"/>
      <c r="MZP81" s="1"/>
      <c r="MZQ81" s="1"/>
      <c r="MZR81" s="1"/>
      <c r="MZS81" s="1"/>
      <c r="MZT81" s="1"/>
      <c r="MZU81" s="1"/>
      <c r="MZV81" s="1"/>
      <c r="MZW81" s="1"/>
      <c r="MZX81" s="1"/>
      <c r="MZY81" s="1"/>
      <c r="MZZ81" s="1"/>
      <c r="NAA81" s="1"/>
      <c r="NAB81" s="1"/>
      <c r="NAC81" s="1"/>
      <c r="NAD81" s="1"/>
      <c r="NAE81" s="1"/>
      <c r="NAF81" s="1"/>
      <c r="NAG81" s="1"/>
      <c r="NAH81" s="1"/>
      <c r="NAI81" s="1"/>
      <c r="NAJ81" s="1"/>
      <c r="NAK81" s="1"/>
      <c r="NAL81" s="1"/>
      <c r="NAM81" s="1"/>
      <c r="NAN81" s="1"/>
      <c r="NAO81" s="1"/>
      <c r="NAP81" s="1"/>
      <c r="NAQ81" s="1"/>
      <c r="NAR81" s="1"/>
      <c r="NAS81" s="1"/>
      <c r="NAT81" s="1"/>
      <c r="NAU81" s="1"/>
      <c r="NAV81" s="1"/>
      <c r="NAW81" s="1"/>
      <c r="NAX81" s="1"/>
      <c r="NAY81" s="1"/>
      <c r="NAZ81" s="1"/>
      <c r="NBA81" s="1"/>
      <c r="NBB81" s="1"/>
      <c r="NBC81" s="1"/>
      <c r="NBD81" s="1"/>
      <c r="NBE81" s="1"/>
      <c r="NBF81" s="1"/>
      <c r="NBG81" s="1"/>
      <c r="NBH81" s="1"/>
      <c r="NBI81" s="1"/>
      <c r="NBJ81" s="1"/>
      <c r="NBK81" s="1"/>
      <c r="NBL81" s="1"/>
      <c r="NBM81" s="1"/>
      <c r="NBN81" s="1"/>
      <c r="NBO81" s="1"/>
      <c r="NBP81" s="1"/>
      <c r="NBQ81" s="1"/>
      <c r="NBR81" s="1"/>
      <c r="NBS81" s="1"/>
      <c r="NBT81" s="1"/>
      <c r="NBU81" s="1"/>
      <c r="NBV81" s="1"/>
      <c r="NBW81" s="1"/>
      <c r="NBX81" s="1"/>
      <c r="NBY81" s="1"/>
      <c r="NBZ81" s="1"/>
      <c r="NCA81" s="1"/>
      <c r="NCB81" s="1"/>
      <c r="NCC81" s="1"/>
      <c r="NCD81" s="1"/>
      <c r="NCE81" s="1"/>
      <c r="NCF81" s="1"/>
      <c r="NCG81" s="1"/>
      <c r="NCH81" s="1"/>
      <c r="NCI81" s="1"/>
      <c r="NCJ81" s="1"/>
      <c r="NCK81" s="1"/>
      <c r="NCL81" s="1"/>
      <c r="NCM81" s="1"/>
      <c r="NCN81" s="1"/>
      <c r="NCO81" s="1"/>
      <c r="NCP81" s="1"/>
      <c r="NCQ81" s="1"/>
      <c r="NCR81" s="1"/>
      <c r="NCS81" s="1"/>
      <c r="NCT81" s="1"/>
      <c r="NCU81" s="1"/>
      <c r="NCV81" s="1"/>
      <c r="NCW81" s="1"/>
      <c r="NCX81" s="1"/>
      <c r="NCY81" s="1"/>
      <c r="NCZ81" s="1"/>
      <c r="NDA81" s="1"/>
      <c r="NDB81" s="1"/>
      <c r="NDC81" s="1"/>
      <c r="NDD81" s="1"/>
      <c r="NDE81" s="1"/>
      <c r="NDF81" s="1"/>
      <c r="NDG81" s="1"/>
      <c r="NDH81" s="1"/>
      <c r="NDI81" s="1"/>
      <c r="NDJ81" s="1"/>
      <c r="NDK81" s="1"/>
      <c r="NDL81" s="1"/>
      <c r="NDM81" s="1"/>
      <c r="NDN81" s="1"/>
      <c r="NDO81" s="1"/>
      <c r="NDP81" s="1"/>
      <c r="NDQ81" s="1"/>
      <c r="NDR81" s="1"/>
      <c r="NDS81" s="1"/>
      <c r="NDT81" s="1"/>
      <c r="NDU81" s="1"/>
      <c r="NDV81" s="1"/>
      <c r="NDW81" s="1"/>
      <c r="NDX81" s="1"/>
      <c r="NDY81" s="1"/>
      <c r="NDZ81" s="1"/>
      <c r="NEA81" s="1"/>
      <c r="NEB81" s="1"/>
      <c r="NEC81" s="1"/>
      <c r="NED81" s="1"/>
      <c r="NEE81" s="1"/>
      <c r="NEF81" s="1"/>
      <c r="NEG81" s="1"/>
      <c r="NEH81" s="1"/>
      <c r="NEI81" s="1"/>
      <c r="NEJ81" s="1"/>
      <c r="NEK81" s="1"/>
      <c r="NEL81" s="1"/>
      <c r="NEM81" s="1"/>
      <c r="NEN81" s="1"/>
      <c r="NEO81" s="1"/>
      <c r="NEP81" s="1"/>
      <c r="NEQ81" s="1"/>
      <c r="NER81" s="1"/>
      <c r="NES81" s="1"/>
      <c r="NET81" s="1"/>
      <c r="NEU81" s="1"/>
      <c r="NEV81" s="1"/>
      <c r="NEW81" s="1"/>
      <c r="NEX81" s="1"/>
      <c r="NEY81" s="1"/>
      <c r="NEZ81" s="1"/>
      <c r="NFA81" s="1"/>
      <c r="NFB81" s="1"/>
      <c r="NFC81" s="1"/>
      <c r="NFD81" s="1"/>
      <c r="NFE81" s="1"/>
      <c r="NFF81" s="1"/>
      <c r="NFG81" s="1"/>
      <c r="NFH81" s="1"/>
      <c r="NFI81" s="1"/>
      <c r="NFJ81" s="1"/>
      <c r="NFK81" s="1"/>
      <c r="NFL81" s="1"/>
      <c r="NFM81" s="1"/>
      <c r="NFN81" s="1"/>
      <c r="NFO81" s="1"/>
      <c r="NFP81" s="1"/>
      <c r="NFQ81" s="1"/>
      <c r="NFR81" s="1"/>
      <c r="NFS81" s="1"/>
      <c r="NFT81" s="1"/>
      <c r="NFU81" s="1"/>
      <c r="NFV81" s="1"/>
      <c r="NFW81" s="1"/>
      <c r="NFX81" s="1"/>
      <c r="NFY81" s="1"/>
      <c r="NFZ81" s="1"/>
      <c r="NGA81" s="1"/>
      <c r="NGB81" s="1"/>
      <c r="NGC81" s="1"/>
      <c r="NGD81" s="1"/>
      <c r="NGE81" s="1"/>
      <c r="NGF81" s="1"/>
      <c r="NGG81" s="1"/>
      <c r="NGH81" s="1"/>
      <c r="NGI81" s="1"/>
      <c r="NGJ81" s="1"/>
      <c r="NGK81" s="1"/>
      <c r="NGL81" s="1"/>
      <c r="NGM81" s="1"/>
      <c r="NGN81" s="1"/>
      <c r="NGO81" s="1"/>
      <c r="NGP81" s="1"/>
      <c r="NGQ81" s="1"/>
      <c r="NGR81" s="1"/>
      <c r="NGS81" s="1"/>
      <c r="NGT81" s="1"/>
      <c r="NGU81" s="1"/>
      <c r="NGV81" s="1"/>
      <c r="NGW81" s="1"/>
      <c r="NGX81" s="1"/>
      <c r="NGY81" s="1"/>
      <c r="NGZ81" s="1"/>
      <c r="NHA81" s="1"/>
      <c r="NHB81" s="1"/>
      <c r="NHC81" s="1"/>
      <c r="NHD81" s="1"/>
      <c r="NHE81" s="1"/>
      <c r="NHF81" s="1"/>
      <c r="NHG81" s="1"/>
      <c r="NHH81" s="1"/>
      <c r="NHI81" s="1"/>
      <c r="NHJ81" s="1"/>
      <c r="NHK81" s="1"/>
      <c r="NHL81" s="1"/>
      <c r="NHM81" s="1"/>
      <c r="NHN81" s="1"/>
      <c r="NHO81" s="1"/>
      <c r="NHP81" s="1"/>
      <c r="NHQ81" s="1"/>
      <c r="NHR81" s="1"/>
      <c r="NHS81" s="1"/>
      <c r="NHT81" s="1"/>
      <c r="NHU81" s="1"/>
      <c r="NHV81" s="1"/>
      <c r="NHW81" s="1"/>
      <c r="NHX81" s="1"/>
      <c r="NHY81" s="1"/>
      <c r="NHZ81" s="1"/>
      <c r="NIA81" s="1"/>
      <c r="NIB81" s="1"/>
      <c r="NIC81" s="1"/>
      <c r="NID81" s="1"/>
      <c r="NIE81" s="1"/>
      <c r="NIF81" s="1"/>
      <c r="NIG81" s="1"/>
      <c r="NIH81" s="1"/>
      <c r="NII81" s="1"/>
      <c r="NIJ81" s="1"/>
      <c r="NIK81" s="1"/>
      <c r="NIL81" s="1"/>
      <c r="NIM81" s="1"/>
      <c r="NIN81" s="1"/>
      <c r="NIO81" s="1"/>
      <c r="NIP81" s="1"/>
      <c r="NIQ81" s="1"/>
      <c r="NIR81" s="1"/>
      <c r="NIS81" s="1"/>
      <c r="NIT81" s="1"/>
      <c r="NIU81" s="1"/>
      <c r="NIV81" s="1"/>
      <c r="NIW81" s="1"/>
      <c r="NIX81" s="1"/>
      <c r="NIY81" s="1"/>
      <c r="NIZ81" s="1"/>
      <c r="NJA81" s="1"/>
      <c r="NJB81" s="1"/>
      <c r="NJC81" s="1"/>
      <c r="NJD81" s="1"/>
      <c r="NJE81" s="1"/>
      <c r="NJF81" s="1"/>
      <c r="NJG81" s="1"/>
      <c r="NJH81" s="1"/>
      <c r="NJI81" s="1"/>
      <c r="NJJ81" s="1"/>
      <c r="NJK81" s="1"/>
      <c r="NJL81" s="1"/>
      <c r="NJM81" s="1"/>
      <c r="NJN81" s="1"/>
      <c r="NJO81" s="1"/>
      <c r="NJP81" s="1"/>
      <c r="NJQ81" s="1"/>
      <c r="NJR81" s="1"/>
      <c r="NJS81" s="1"/>
      <c r="NJT81" s="1"/>
      <c r="NJU81" s="1"/>
      <c r="NJV81" s="1"/>
      <c r="NJW81" s="1"/>
      <c r="NJX81" s="1"/>
      <c r="NJY81" s="1"/>
      <c r="NJZ81" s="1"/>
      <c r="NKA81" s="1"/>
      <c r="NKB81" s="1"/>
      <c r="NKC81" s="1"/>
      <c r="NKD81" s="1"/>
      <c r="NKE81" s="1"/>
      <c r="NKF81" s="1"/>
      <c r="NKG81" s="1"/>
      <c r="NKH81" s="1"/>
      <c r="NKI81" s="1"/>
      <c r="NKJ81" s="1"/>
      <c r="NKK81" s="1"/>
      <c r="NKL81" s="1"/>
      <c r="NKM81" s="1"/>
      <c r="NKN81" s="1"/>
      <c r="NKO81" s="1"/>
      <c r="NKP81" s="1"/>
      <c r="NKQ81" s="1"/>
      <c r="NKR81" s="1"/>
      <c r="NKS81" s="1"/>
      <c r="NKT81" s="1"/>
      <c r="NKU81" s="1"/>
      <c r="NKV81" s="1"/>
      <c r="NKW81" s="1"/>
      <c r="NKX81" s="1"/>
      <c r="NKY81" s="1"/>
      <c r="NKZ81" s="1"/>
      <c r="NLA81" s="1"/>
      <c r="NLB81" s="1"/>
      <c r="NLC81" s="1"/>
      <c r="NLD81" s="1"/>
      <c r="NLE81" s="1"/>
      <c r="NLF81" s="1"/>
      <c r="NLG81" s="1"/>
      <c r="NLH81" s="1"/>
      <c r="NLI81" s="1"/>
      <c r="NLJ81" s="1"/>
      <c r="NLK81" s="1"/>
      <c r="NLL81" s="1"/>
      <c r="NLM81" s="1"/>
      <c r="NLN81" s="1"/>
      <c r="NLO81" s="1"/>
      <c r="NLP81" s="1"/>
      <c r="NLQ81" s="1"/>
      <c r="NLR81" s="1"/>
      <c r="NLS81" s="1"/>
      <c r="NLT81" s="1"/>
      <c r="NLU81" s="1"/>
      <c r="NLV81" s="1"/>
      <c r="NLW81" s="1"/>
      <c r="NLX81" s="1"/>
      <c r="NLY81" s="1"/>
      <c r="NLZ81" s="1"/>
      <c r="NMA81" s="1"/>
      <c r="NMB81" s="1"/>
      <c r="NMC81" s="1"/>
      <c r="NMD81" s="1"/>
      <c r="NME81" s="1"/>
      <c r="NMF81" s="1"/>
      <c r="NMG81" s="1"/>
      <c r="NMH81" s="1"/>
      <c r="NMI81" s="1"/>
      <c r="NMJ81" s="1"/>
      <c r="NMK81" s="1"/>
      <c r="NML81" s="1"/>
      <c r="NMM81" s="1"/>
      <c r="NMN81" s="1"/>
      <c r="NMO81" s="1"/>
      <c r="NMP81" s="1"/>
      <c r="NMQ81" s="1"/>
      <c r="NMR81" s="1"/>
      <c r="NMS81" s="1"/>
      <c r="NMT81" s="1"/>
      <c r="NMU81" s="1"/>
      <c r="NMV81" s="1"/>
      <c r="NMW81" s="1"/>
      <c r="NMX81" s="1"/>
      <c r="NMY81" s="1"/>
      <c r="NMZ81" s="1"/>
      <c r="NNA81" s="1"/>
      <c r="NNB81" s="1"/>
      <c r="NNC81" s="1"/>
      <c r="NND81" s="1"/>
      <c r="NNE81" s="1"/>
      <c r="NNF81" s="1"/>
      <c r="NNG81" s="1"/>
      <c r="NNH81" s="1"/>
      <c r="NNI81" s="1"/>
      <c r="NNJ81" s="1"/>
      <c r="NNK81" s="1"/>
      <c r="NNL81" s="1"/>
      <c r="NNM81" s="1"/>
      <c r="NNN81" s="1"/>
      <c r="NNO81" s="1"/>
      <c r="NNP81" s="1"/>
      <c r="NNQ81" s="1"/>
      <c r="NNR81" s="1"/>
      <c r="NNS81" s="1"/>
      <c r="NNT81" s="1"/>
      <c r="NNU81" s="1"/>
      <c r="NNV81" s="1"/>
      <c r="NNW81" s="1"/>
      <c r="NNX81" s="1"/>
      <c r="NNY81" s="1"/>
      <c r="NNZ81" s="1"/>
      <c r="NOA81" s="1"/>
      <c r="NOB81" s="1"/>
      <c r="NOC81" s="1"/>
      <c r="NOD81" s="1"/>
      <c r="NOE81" s="1"/>
      <c r="NOF81" s="1"/>
      <c r="NOG81" s="1"/>
      <c r="NOH81" s="1"/>
      <c r="NOI81" s="1"/>
      <c r="NOJ81" s="1"/>
      <c r="NOK81" s="1"/>
      <c r="NOL81" s="1"/>
      <c r="NOM81" s="1"/>
      <c r="NON81" s="1"/>
      <c r="NOO81" s="1"/>
      <c r="NOP81" s="1"/>
      <c r="NOQ81" s="1"/>
      <c r="NOR81" s="1"/>
      <c r="NOS81" s="1"/>
      <c r="NOT81" s="1"/>
      <c r="NOU81" s="1"/>
      <c r="NOV81" s="1"/>
      <c r="NOW81" s="1"/>
      <c r="NOX81" s="1"/>
      <c r="NOY81" s="1"/>
      <c r="NOZ81" s="1"/>
      <c r="NPA81" s="1"/>
      <c r="NPB81" s="1"/>
      <c r="NPC81" s="1"/>
      <c r="NPD81" s="1"/>
      <c r="NPE81" s="1"/>
      <c r="NPF81" s="1"/>
      <c r="NPG81" s="1"/>
      <c r="NPH81" s="1"/>
      <c r="NPI81" s="1"/>
      <c r="NPJ81" s="1"/>
      <c r="NPK81" s="1"/>
      <c r="NPL81" s="1"/>
      <c r="NPM81" s="1"/>
      <c r="NPN81" s="1"/>
      <c r="NPO81" s="1"/>
      <c r="NPP81" s="1"/>
      <c r="NPQ81" s="1"/>
      <c r="NPR81" s="1"/>
      <c r="NPS81" s="1"/>
      <c r="NPT81" s="1"/>
      <c r="NPU81" s="1"/>
      <c r="NPV81" s="1"/>
      <c r="NPW81" s="1"/>
      <c r="NPX81" s="1"/>
      <c r="NPY81" s="1"/>
      <c r="NPZ81" s="1"/>
      <c r="NQA81" s="1"/>
      <c r="NQB81" s="1"/>
      <c r="NQC81" s="1"/>
      <c r="NQD81" s="1"/>
      <c r="NQE81" s="1"/>
      <c r="NQF81" s="1"/>
      <c r="NQG81" s="1"/>
      <c r="NQH81" s="1"/>
      <c r="NQI81" s="1"/>
      <c r="NQJ81" s="1"/>
      <c r="NQK81" s="1"/>
      <c r="NQL81" s="1"/>
      <c r="NQM81" s="1"/>
      <c r="NQN81" s="1"/>
      <c r="NQO81" s="1"/>
      <c r="NQP81" s="1"/>
      <c r="NQQ81" s="1"/>
      <c r="NQR81" s="1"/>
      <c r="NQS81" s="1"/>
      <c r="NQT81" s="1"/>
      <c r="NQU81" s="1"/>
      <c r="NQV81" s="1"/>
      <c r="NQW81" s="1"/>
      <c r="NQX81" s="1"/>
      <c r="NQY81" s="1"/>
      <c r="NQZ81" s="1"/>
      <c r="NRA81" s="1"/>
      <c r="NRB81" s="1"/>
      <c r="NRC81" s="1"/>
      <c r="NRD81" s="1"/>
      <c r="NRE81" s="1"/>
      <c r="NRF81" s="1"/>
      <c r="NRG81" s="1"/>
      <c r="NRH81" s="1"/>
      <c r="NRI81" s="1"/>
      <c r="NRJ81" s="1"/>
      <c r="NRK81" s="1"/>
      <c r="NRL81" s="1"/>
      <c r="NRM81" s="1"/>
      <c r="NRN81" s="1"/>
      <c r="NRO81" s="1"/>
      <c r="NRP81" s="1"/>
      <c r="NRQ81" s="1"/>
      <c r="NRR81" s="1"/>
      <c r="NRS81" s="1"/>
      <c r="NRT81" s="1"/>
      <c r="NRU81" s="1"/>
      <c r="NRV81" s="1"/>
      <c r="NRW81" s="1"/>
      <c r="NRX81" s="1"/>
      <c r="NRY81" s="1"/>
      <c r="NRZ81" s="1"/>
      <c r="NSA81" s="1"/>
      <c r="NSB81" s="1"/>
      <c r="NSC81" s="1"/>
      <c r="NSD81" s="1"/>
      <c r="NSE81" s="1"/>
      <c r="NSF81" s="1"/>
      <c r="NSG81" s="1"/>
      <c r="NSH81" s="1"/>
      <c r="NSI81" s="1"/>
      <c r="NSJ81" s="1"/>
      <c r="NSK81" s="1"/>
      <c r="NSL81" s="1"/>
      <c r="NSM81" s="1"/>
      <c r="NSN81" s="1"/>
      <c r="NSO81" s="1"/>
      <c r="NSP81" s="1"/>
      <c r="NSQ81" s="1"/>
      <c r="NSR81" s="1"/>
      <c r="NSS81" s="1"/>
      <c r="NST81" s="1"/>
      <c r="NSU81" s="1"/>
      <c r="NSV81" s="1"/>
      <c r="NSW81" s="1"/>
      <c r="NSX81" s="1"/>
      <c r="NSY81" s="1"/>
      <c r="NSZ81" s="1"/>
      <c r="NTA81" s="1"/>
      <c r="NTB81" s="1"/>
      <c r="NTC81" s="1"/>
      <c r="NTD81" s="1"/>
      <c r="NTE81" s="1"/>
      <c r="NTF81" s="1"/>
      <c r="NTG81" s="1"/>
      <c r="NTH81" s="1"/>
      <c r="NTI81" s="1"/>
      <c r="NTJ81" s="1"/>
      <c r="NTK81" s="1"/>
      <c r="NTL81" s="1"/>
      <c r="NTM81" s="1"/>
      <c r="NTN81" s="1"/>
      <c r="NTO81" s="1"/>
      <c r="NTP81" s="1"/>
      <c r="NTQ81" s="1"/>
      <c r="NTR81" s="1"/>
      <c r="NTS81" s="1"/>
      <c r="NTT81" s="1"/>
      <c r="NTU81" s="1"/>
      <c r="NTV81" s="1"/>
      <c r="NTW81" s="1"/>
      <c r="NTX81" s="1"/>
      <c r="NTY81" s="1"/>
      <c r="NTZ81" s="1"/>
      <c r="NUA81" s="1"/>
      <c r="NUB81" s="1"/>
      <c r="NUC81" s="1"/>
      <c r="NUD81" s="1"/>
      <c r="NUE81" s="1"/>
      <c r="NUF81" s="1"/>
      <c r="NUG81" s="1"/>
      <c r="NUH81" s="1"/>
      <c r="NUI81" s="1"/>
      <c r="NUJ81" s="1"/>
      <c r="NUK81" s="1"/>
      <c r="NUL81" s="1"/>
      <c r="NUM81" s="1"/>
      <c r="NUN81" s="1"/>
      <c r="NUO81" s="1"/>
      <c r="NUP81" s="1"/>
      <c r="NUQ81" s="1"/>
      <c r="NUR81" s="1"/>
      <c r="NUS81" s="1"/>
      <c r="NUT81" s="1"/>
      <c r="NUU81" s="1"/>
      <c r="NUV81" s="1"/>
      <c r="NUW81" s="1"/>
      <c r="NUX81" s="1"/>
      <c r="NUY81" s="1"/>
      <c r="NUZ81" s="1"/>
      <c r="NVA81" s="1"/>
      <c r="NVB81" s="1"/>
      <c r="NVC81" s="1"/>
      <c r="NVD81" s="1"/>
      <c r="NVE81" s="1"/>
      <c r="NVF81" s="1"/>
      <c r="NVG81" s="1"/>
      <c r="NVH81" s="1"/>
      <c r="NVI81" s="1"/>
      <c r="NVJ81" s="1"/>
      <c r="NVK81" s="1"/>
      <c r="NVL81" s="1"/>
      <c r="NVM81" s="1"/>
      <c r="NVN81" s="1"/>
      <c r="NVO81" s="1"/>
      <c r="NVP81" s="1"/>
      <c r="NVQ81" s="1"/>
      <c r="NVR81" s="1"/>
      <c r="NVS81" s="1"/>
      <c r="NVT81" s="1"/>
      <c r="NVU81" s="1"/>
      <c r="NVV81" s="1"/>
      <c r="NVW81" s="1"/>
      <c r="NVX81" s="1"/>
      <c r="NVY81" s="1"/>
      <c r="NVZ81" s="1"/>
      <c r="NWA81" s="1"/>
      <c r="NWB81" s="1"/>
      <c r="NWC81" s="1"/>
      <c r="NWD81" s="1"/>
      <c r="NWE81" s="1"/>
      <c r="NWF81" s="1"/>
      <c r="NWG81" s="1"/>
      <c r="NWH81" s="1"/>
      <c r="NWI81" s="1"/>
      <c r="NWJ81" s="1"/>
      <c r="NWK81" s="1"/>
      <c r="NWL81" s="1"/>
      <c r="NWM81" s="1"/>
      <c r="NWN81" s="1"/>
      <c r="NWO81" s="1"/>
      <c r="NWP81" s="1"/>
      <c r="NWQ81" s="1"/>
      <c r="NWR81" s="1"/>
      <c r="NWS81" s="1"/>
      <c r="NWT81" s="1"/>
      <c r="NWU81" s="1"/>
      <c r="NWV81" s="1"/>
      <c r="NWW81" s="1"/>
      <c r="NWX81" s="1"/>
      <c r="NWY81" s="1"/>
      <c r="NWZ81" s="1"/>
      <c r="NXA81" s="1"/>
      <c r="NXB81" s="1"/>
      <c r="NXC81" s="1"/>
      <c r="NXD81" s="1"/>
      <c r="NXE81" s="1"/>
      <c r="NXF81" s="1"/>
      <c r="NXG81" s="1"/>
      <c r="NXH81" s="1"/>
      <c r="NXI81" s="1"/>
      <c r="NXJ81" s="1"/>
      <c r="NXK81" s="1"/>
      <c r="NXL81" s="1"/>
      <c r="NXM81" s="1"/>
      <c r="NXN81" s="1"/>
      <c r="NXO81" s="1"/>
      <c r="NXP81" s="1"/>
      <c r="NXQ81" s="1"/>
      <c r="NXR81" s="1"/>
      <c r="NXS81" s="1"/>
      <c r="NXT81" s="1"/>
      <c r="NXU81" s="1"/>
      <c r="NXV81" s="1"/>
      <c r="NXW81" s="1"/>
      <c r="NXX81" s="1"/>
      <c r="NXY81" s="1"/>
      <c r="NXZ81" s="1"/>
      <c r="NYA81" s="1"/>
      <c r="NYB81" s="1"/>
      <c r="NYC81" s="1"/>
      <c r="NYD81" s="1"/>
      <c r="NYE81" s="1"/>
      <c r="NYF81" s="1"/>
      <c r="NYG81" s="1"/>
      <c r="NYH81" s="1"/>
      <c r="NYI81" s="1"/>
      <c r="NYJ81" s="1"/>
      <c r="NYK81" s="1"/>
      <c r="NYL81" s="1"/>
      <c r="NYM81" s="1"/>
      <c r="NYN81" s="1"/>
      <c r="NYO81" s="1"/>
      <c r="NYP81" s="1"/>
      <c r="NYQ81" s="1"/>
      <c r="NYR81" s="1"/>
      <c r="NYS81" s="1"/>
      <c r="NYT81" s="1"/>
      <c r="NYU81" s="1"/>
      <c r="NYV81" s="1"/>
      <c r="NYW81" s="1"/>
      <c r="NYX81" s="1"/>
      <c r="NYY81" s="1"/>
      <c r="NYZ81" s="1"/>
      <c r="NZA81" s="1"/>
      <c r="NZB81" s="1"/>
      <c r="NZC81" s="1"/>
      <c r="NZD81" s="1"/>
      <c r="NZE81" s="1"/>
      <c r="NZF81" s="1"/>
      <c r="NZG81" s="1"/>
      <c r="NZH81" s="1"/>
      <c r="NZI81" s="1"/>
      <c r="NZJ81" s="1"/>
      <c r="NZK81" s="1"/>
      <c r="NZL81" s="1"/>
      <c r="NZM81" s="1"/>
      <c r="NZN81" s="1"/>
      <c r="NZO81" s="1"/>
      <c r="NZP81" s="1"/>
      <c r="NZQ81" s="1"/>
      <c r="NZR81" s="1"/>
      <c r="NZS81" s="1"/>
      <c r="NZT81" s="1"/>
      <c r="NZU81" s="1"/>
      <c r="NZV81" s="1"/>
      <c r="NZW81" s="1"/>
      <c r="NZX81" s="1"/>
      <c r="NZY81" s="1"/>
      <c r="NZZ81" s="1"/>
      <c r="OAA81" s="1"/>
      <c r="OAB81" s="1"/>
      <c r="OAC81" s="1"/>
      <c r="OAD81" s="1"/>
      <c r="OAE81" s="1"/>
      <c r="OAF81" s="1"/>
      <c r="OAG81" s="1"/>
      <c r="OAH81" s="1"/>
      <c r="OAI81" s="1"/>
      <c r="OAJ81" s="1"/>
      <c r="OAK81" s="1"/>
      <c r="OAL81" s="1"/>
      <c r="OAM81" s="1"/>
      <c r="OAN81" s="1"/>
      <c r="OAO81" s="1"/>
      <c r="OAP81" s="1"/>
      <c r="OAQ81" s="1"/>
      <c r="OAR81" s="1"/>
      <c r="OAS81" s="1"/>
      <c r="OAT81" s="1"/>
      <c r="OAU81" s="1"/>
      <c r="OAV81" s="1"/>
      <c r="OAW81" s="1"/>
      <c r="OAX81" s="1"/>
      <c r="OAY81" s="1"/>
      <c r="OAZ81" s="1"/>
      <c r="OBA81" s="1"/>
      <c r="OBB81" s="1"/>
      <c r="OBC81" s="1"/>
      <c r="OBD81" s="1"/>
      <c r="OBE81" s="1"/>
      <c r="OBF81" s="1"/>
      <c r="OBG81" s="1"/>
      <c r="OBH81" s="1"/>
      <c r="OBI81" s="1"/>
      <c r="OBJ81" s="1"/>
      <c r="OBK81" s="1"/>
      <c r="OBL81" s="1"/>
      <c r="OBM81" s="1"/>
      <c r="OBN81" s="1"/>
      <c r="OBO81" s="1"/>
      <c r="OBP81" s="1"/>
      <c r="OBQ81" s="1"/>
      <c r="OBR81" s="1"/>
      <c r="OBS81" s="1"/>
      <c r="OBT81" s="1"/>
      <c r="OBU81" s="1"/>
      <c r="OBV81" s="1"/>
      <c r="OBW81" s="1"/>
      <c r="OBX81" s="1"/>
      <c r="OBY81" s="1"/>
      <c r="OBZ81" s="1"/>
      <c r="OCA81" s="1"/>
      <c r="OCB81" s="1"/>
      <c r="OCC81" s="1"/>
      <c r="OCD81" s="1"/>
      <c r="OCE81" s="1"/>
      <c r="OCF81" s="1"/>
      <c r="OCG81" s="1"/>
      <c r="OCH81" s="1"/>
      <c r="OCI81" s="1"/>
      <c r="OCJ81" s="1"/>
      <c r="OCK81" s="1"/>
      <c r="OCL81" s="1"/>
      <c r="OCM81" s="1"/>
      <c r="OCN81" s="1"/>
      <c r="OCO81" s="1"/>
      <c r="OCP81" s="1"/>
      <c r="OCQ81" s="1"/>
      <c r="OCR81" s="1"/>
      <c r="OCS81" s="1"/>
      <c r="OCT81" s="1"/>
      <c r="OCU81" s="1"/>
      <c r="OCV81" s="1"/>
      <c r="OCW81" s="1"/>
      <c r="OCX81" s="1"/>
      <c r="OCY81" s="1"/>
      <c r="OCZ81" s="1"/>
      <c r="ODA81" s="1"/>
      <c r="ODB81" s="1"/>
      <c r="ODC81" s="1"/>
      <c r="ODD81" s="1"/>
      <c r="ODE81" s="1"/>
      <c r="ODF81" s="1"/>
      <c r="ODG81" s="1"/>
      <c r="ODH81" s="1"/>
      <c r="ODI81" s="1"/>
      <c r="ODJ81" s="1"/>
      <c r="ODK81" s="1"/>
      <c r="ODL81" s="1"/>
      <c r="ODM81" s="1"/>
      <c r="ODN81" s="1"/>
      <c r="ODO81" s="1"/>
      <c r="ODP81" s="1"/>
      <c r="ODQ81" s="1"/>
      <c r="ODR81" s="1"/>
      <c r="ODS81" s="1"/>
      <c r="ODT81" s="1"/>
      <c r="ODU81" s="1"/>
      <c r="ODV81" s="1"/>
      <c r="ODW81" s="1"/>
      <c r="ODX81" s="1"/>
      <c r="ODY81" s="1"/>
      <c r="ODZ81" s="1"/>
      <c r="OEA81" s="1"/>
      <c r="OEB81" s="1"/>
      <c r="OEC81" s="1"/>
      <c r="OED81" s="1"/>
      <c r="OEE81" s="1"/>
      <c r="OEF81" s="1"/>
      <c r="OEG81" s="1"/>
      <c r="OEH81" s="1"/>
      <c r="OEI81" s="1"/>
      <c r="OEJ81" s="1"/>
      <c r="OEK81" s="1"/>
      <c r="OEL81" s="1"/>
      <c r="OEM81" s="1"/>
      <c r="OEN81" s="1"/>
      <c r="OEO81" s="1"/>
      <c r="OEP81" s="1"/>
      <c r="OEQ81" s="1"/>
      <c r="OER81" s="1"/>
      <c r="OES81" s="1"/>
      <c r="OET81" s="1"/>
      <c r="OEU81" s="1"/>
      <c r="OEV81" s="1"/>
      <c r="OEW81" s="1"/>
      <c r="OEX81" s="1"/>
      <c r="OEY81" s="1"/>
      <c r="OEZ81" s="1"/>
      <c r="OFA81" s="1"/>
      <c r="OFB81" s="1"/>
      <c r="OFC81" s="1"/>
      <c r="OFD81" s="1"/>
      <c r="OFE81" s="1"/>
      <c r="OFF81" s="1"/>
      <c r="OFG81" s="1"/>
      <c r="OFH81" s="1"/>
      <c r="OFI81" s="1"/>
      <c r="OFJ81" s="1"/>
      <c r="OFK81" s="1"/>
      <c r="OFL81" s="1"/>
      <c r="OFM81" s="1"/>
      <c r="OFN81" s="1"/>
      <c r="OFO81" s="1"/>
      <c r="OFP81" s="1"/>
      <c r="OFQ81" s="1"/>
      <c r="OFR81" s="1"/>
      <c r="OFS81" s="1"/>
      <c r="OFT81" s="1"/>
      <c r="OFU81" s="1"/>
      <c r="OFV81" s="1"/>
      <c r="OFW81" s="1"/>
      <c r="OFX81" s="1"/>
      <c r="OFY81" s="1"/>
      <c r="OFZ81" s="1"/>
      <c r="OGA81" s="1"/>
      <c r="OGB81" s="1"/>
      <c r="OGC81" s="1"/>
      <c r="OGD81" s="1"/>
      <c r="OGE81" s="1"/>
      <c r="OGF81" s="1"/>
      <c r="OGG81" s="1"/>
      <c r="OGH81" s="1"/>
      <c r="OGI81" s="1"/>
      <c r="OGJ81" s="1"/>
      <c r="OGK81" s="1"/>
      <c r="OGL81" s="1"/>
      <c r="OGM81" s="1"/>
      <c r="OGN81" s="1"/>
      <c r="OGO81" s="1"/>
      <c r="OGP81" s="1"/>
      <c r="OGQ81" s="1"/>
      <c r="OGR81" s="1"/>
      <c r="OGS81" s="1"/>
      <c r="OGT81" s="1"/>
      <c r="OGU81" s="1"/>
      <c r="OGV81" s="1"/>
      <c r="OGW81" s="1"/>
      <c r="OGX81" s="1"/>
      <c r="OGY81" s="1"/>
      <c r="OGZ81" s="1"/>
      <c r="OHA81" s="1"/>
      <c r="OHB81" s="1"/>
      <c r="OHC81" s="1"/>
      <c r="OHD81" s="1"/>
      <c r="OHE81" s="1"/>
      <c r="OHF81" s="1"/>
      <c r="OHG81" s="1"/>
      <c r="OHH81" s="1"/>
      <c r="OHI81" s="1"/>
      <c r="OHJ81" s="1"/>
      <c r="OHK81" s="1"/>
      <c r="OHL81" s="1"/>
      <c r="OHM81" s="1"/>
      <c r="OHN81" s="1"/>
      <c r="OHO81" s="1"/>
      <c r="OHP81" s="1"/>
      <c r="OHQ81" s="1"/>
      <c r="OHR81" s="1"/>
      <c r="OHS81" s="1"/>
      <c r="OHT81" s="1"/>
      <c r="OHU81" s="1"/>
      <c r="OHV81" s="1"/>
      <c r="OHW81" s="1"/>
      <c r="OHX81" s="1"/>
      <c r="OHY81" s="1"/>
      <c r="OHZ81" s="1"/>
      <c r="OIA81" s="1"/>
      <c r="OIB81" s="1"/>
      <c r="OIC81" s="1"/>
      <c r="OID81" s="1"/>
      <c r="OIE81" s="1"/>
      <c r="OIF81" s="1"/>
      <c r="OIG81" s="1"/>
      <c r="OIH81" s="1"/>
      <c r="OII81" s="1"/>
      <c r="OIJ81" s="1"/>
      <c r="OIK81" s="1"/>
      <c r="OIL81" s="1"/>
      <c r="OIM81" s="1"/>
      <c r="OIN81" s="1"/>
      <c r="OIO81" s="1"/>
      <c r="OIP81" s="1"/>
      <c r="OIQ81" s="1"/>
      <c r="OIR81" s="1"/>
      <c r="OIS81" s="1"/>
      <c r="OIT81" s="1"/>
      <c r="OIU81" s="1"/>
      <c r="OIV81" s="1"/>
      <c r="OIW81" s="1"/>
      <c r="OIX81" s="1"/>
      <c r="OIY81" s="1"/>
      <c r="OIZ81" s="1"/>
      <c r="OJA81" s="1"/>
      <c r="OJB81" s="1"/>
      <c r="OJC81" s="1"/>
      <c r="OJD81" s="1"/>
      <c r="OJE81" s="1"/>
      <c r="OJF81" s="1"/>
      <c r="OJG81" s="1"/>
      <c r="OJH81" s="1"/>
      <c r="OJI81" s="1"/>
      <c r="OJJ81" s="1"/>
      <c r="OJK81" s="1"/>
      <c r="OJL81" s="1"/>
      <c r="OJM81" s="1"/>
      <c r="OJN81" s="1"/>
      <c r="OJO81" s="1"/>
      <c r="OJP81" s="1"/>
      <c r="OJQ81" s="1"/>
      <c r="OJR81" s="1"/>
      <c r="OJS81" s="1"/>
      <c r="OJT81" s="1"/>
      <c r="OJU81" s="1"/>
      <c r="OJV81" s="1"/>
      <c r="OJW81" s="1"/>
      <c r="OJX81" s="1"/>
      <c r="OJY81" s="1"/>
      <c r="OJZ81" s="1"/>
      <c r="OKA81" s="1"/>
      <c r="OKB81" s="1"/>
      <c r="OKC81" s="1"/>
      <c r="OKD81" s="1"/>
      <c r="OKE81" s="1"/>
      <c r="OKF81" s="1"/>
      <c r="OKG81" s="1"/>
      <c r="OKH81" s="1"/>
      <c r="OKI81" s="1"/>
      <c r="OKJ81" s="1"/>
      <c r="OKK81" s="1"/>
      <c r="OKL81" s="1"/>
      <c r="OKM81" s="1"/>
      <c r="OKN81" s="1"/>
      <c r="OKO81" s="1"/>
      <c r="OKP81" s="1"/>
      <c r="OKQ81" s="1"/>
      <c r="OKR81" s="1"/>
      <c r="OKS81" s="1"/>
      <c r="OKT81" s="1"/>
      <c r="OKU81" s="1"/>
      <c r="OKV81" s="1"/>
      <c r="OKW81" s="1"/>
      <c r="OKX81" s="1"/>
      <c r="OKY81" s="1"/>
      <c r="OKZ81" s="1"/>
      <c r="OLA81" s="1"/>
      <c r="OLB81" s="1"/>
      <c r="OLC81" s="1"/>
      <c r="OLD81" s="1"/>
      <c r="OLE81" s="1"/>
      <c r="OLF81" s="1"/>
      <c r="OLG81" s="1"/>
      <c r="OLH81" s="1"/>
      <c r="OLI81" s="1"/>
      <c r="OLJ81" s="1"/>
      <c r="OLK81" s="1"/>
      <c r="OLL81" s="1"/>
      <c r="OLM81" s="1"/>
      <c r="OLN81" s="1"/>
      <c r="OLO81" s="1"/>
      <c r="OLP81" s="1"/>
      <c r="OLQ81" s="1"/>
      <c r="OLR81" s="1"/>
      <c r="OLS81" s="1"/>
      <c r="OLT81" s="1"/>
      <c r="OLU81" s="1"/>
      <c r="OLV81" s="1"/>
      <c r="OLW81" s="1"/>
      <c r="OLX81" s="1"/>
      <c r="OLY81" s="1"/>
      <c r="OLZ81" s="1"/>
      <c r="OMA81" s="1"/>
      <c r="OMB81" s="1"/>
      <c r="OMC81" s="1"/>
      <c r="OMD81" s="1"/>
      <c r="OME81" s="1"/>
      <c r="OMF81" s="1"/>
      <c r="OMG81" s="1"/>
      <c r="OMH81" s="1"/>
      <c r="OMI81" s="1"/>
      <c r="OMJ81" s="1"/>
      <c r="OMK81" s="1"/>
      <c r="OML81" s="1"/>
      <c r="OMM81" s="1"/>
      <c r="OMN81" s="1"/>
      <c r="OMO81" s="1"/>
      <c r="OMP81" s="1"/>
      <c r="OMQ81" s="1"/>
      <c r="OMR81" s="1"/>
      <c r="OMS81" s="1"/>
      <c r="OMT81" s="1"/>
      <c r="OMU81" s="1"/>
      <c r="OMV81" s="1"/>
      <c r="OMW81" s="1"/>
      <c r="OMX81" s="1"/>
      <c r="OMY81" s="1"/>
      <c r="OMZ81" s="1"/>
      <c r="ONA81" s="1"/>
      <c r="ONB81" s="1"/>
      <c r="ONC81" s="1"/>
      <c r="OND81" s="1"/>
      <c r="ONE81" s="1"/>
      <c r="ONF81" s="1"/>
      <c r="ONG81" s="1"/>
      <c r="ONH81" s="1"/>
      <c r="ONI81" s="1"/>
      <c r="ONJ81" s="1"/>
      <c r="ONK81" s="1"/>
      <c r="ONL81" s="1"/>
      <c r="ONM81" s="1"/>
      <c r="ONN81" s="1"/>
      <c r="ONO81" s="1"/>
      <c r="ONP81" s="1"/>
      <c r="ONQ81" s="1"/>
      <c r="ONR81" s="1"/>
      <c r="ONS81" s="1"/>
      <c r="ONT81" s="1"/>
      <c r="ONU81" s="1"/>
      <c r="ONV81" s="1"/>
      <c r="ONW81" s="1"/>
      <c r="ONX81" s="1"/>
      <c r="ONY81" s="1"/>
      <c r="ONZ81" s="1"/>
      <c r="OOA81" s="1"/>
      <c r="OOB81" s="1"/>
      <c r="OOC81" s="1"/>
      <c r="OOD81" s="1"/>
      <c r="OOE81" s="1"/>
      <c r="OOF81" s="1"/>
      <c r="OOG81" s="1"/>
      <c r="OOH81" s="1"/>
      <c r="OOI81" s="1"/>
      <c r="OOJ81" s="1"/>
      <c r="OOK81" s="1"/>
      <c r="OOL81" s="1"/>
      <c r="OOM81" s="1"/>
      <c r="OON81" s="1"/>
      <c r="OOO81" s="1"/>
      <c r="OOP81" s="1"/>
      <c r="OOQ81" s="1"/>
      <c r="OOR81" s="1"/>
      <c r="OOS81" s="1"/>
      <c r="OOT81" s="1"/>
      <c r="OOU81" s="1"/>
      <c r="OOV81" s="1"/>
      <c r="OOW81" s="1"/>
      <c r="OOX81" s="1"/>
      <c r="OOY81" s="1"/>
      <c r="OOZ81" s="1"/>
      <c r="OPA81" s="1"/>
      <c r="OPB81" s="1"/>
      <c r="OPC81" s="1"/>
      <c r="OPD81" s="1"/>
      <c r="OPE81" s="1"/>
      <c r="OPF81" s="1"/>
      <c r="OPG81" s="1"/>
      <c r="OPH81" s="1"/>
      <c r="OPI81" s="1"/>
      <c r="OPJ81" s="1"/>
      <c r="OPK81" s="1"/>
      <c r="OPL81" s="1"/>
      <c r="OPM81" s="1"/>
      <c r="OPN81" s="1"/>
      <c r="OPO81" s="1"/>
      <c r="OPP81" s="1"/>
      <c r="OPQ81" s="1"/>
      <c r="OPR81" s="1"/>
      <c r="OPS81" s="1"/>
      <c r="OPT81" s="1"/>
      <c r="OPU81" s="1"/>
      <c r="OPV81" s="1"/>
      <c r="OPW81" s="1"/>
      <c r="OPX81" s="1"/>
      <c r="OPY81" s="1"/>
      <c r="OPZ81" s="1"/>
      <c r="OQA81" s="1"/>
      <c r="OQB81" s="1"/>
      <c r="OQC81" s="1"/>
      <c r="OQD81" s="1"/>
      <c r="OQE81" s="1"/>
      <c r="OQF81" s="1"/>
      <c r="OQG81" s="1"/>
      <c r="OQH81" s="1"/>
      <c r="OQI81" s="1"/>
      <c r="OQJ81" s="1"/>
      <c r="OQK81" s="1"/>
      <c r="OQL81" s="1"/>
      <c r="OQM81" s="1"/>
      <c r="OQN81" s="1"/>
      <c r="OQO81" s="1"/>
      <c r="OQP81" s="1"/>
      <c r="OQQ81" s="1"/>
      <c r="OQR81" s="1"/>
      <c r="OQS81" s="1"/>
      <c r="OQT81" s="1"/>
      <c r="OQU81" s="1"/>
      <c r="OQV81" s="1"/>
      <c r="OQW81" s="1"/>
      <c r="OQX81" s="1"/>
      <c r="OQY81" s="1"/>
      <c r="OQZ81" s="1"/>
      <c r="ORA81" s="1"/>
      <c r="ORB81" s="1"/>
      <c r="ORC81" s="1"/>
      <c r="ORD81" s="1"/>
      <c r="ORE81" s="1"/>
      <c r="ORF81" s="1"/>
      <c r="ORG81" s="1"/>
      <c r="ORH81" s="1"/>
      <c r="ORI81" s="1"/>
      <c r="ORJ81" s="1"/>
      <c r="ORK81" s="1"/>
      <c r="ORL81" s="1"/>
      <c r="ORM81" s="1"/>
      <c r="ORN81" s="1"/>
      <c r="ORO81" s="1"/>
      <c r="ORP81" s="1"/>
      <c r="ORQ81" s="1"/>
      <c r="ORR81" s="1"/>
      <c r="ORS81" s="1"/>
      <c r="ORT81" s="1"/>
      <c r="ORU81" s="1"/>
      <c r="ORV81" s="1"/>
      <c r="ORW81" s="1"/>
      <c r="ORX81" s="1"/>
      <c r="ORY81" s="1"/>
      <c r="ORZ81" s="1"/>
      <c r="OSA81" s="1"/>
      <c r="OSB81" s="1"/>
      <c r="OSC81" s="1"/>
      <c r="OSD81" s="1"/>
      <c r="OSE81" s="1"/>
      <c r="OSF81" s="1"/>
      <c r="OSG81" s="1"/>
      <c r="OSH81" s="1"/>
      <c r="OSI81" s="1"/>
      <c r="OSJ81" s="1"/>
      <c r="OSK81" s="1"/>
      <c r="OSL81" s="1"/>
      <c r="OSM81" s="1"/>
      <c r="OSN81" s="1"/>
      <c r="OSO81" s="1"/>
      <c r="OSP81" s="1"/>
      <c r="OSQ81" s="1"/>
      <c r="OSR81" s="1"/>
      <c r="OSS81" s="1"/>
      <c r="OST81" s="1"/>
      <c r="OSU81" s="1"/>
      <c r="OSV81" s="1"/>
      <c r="OSW81" s="1"/>
      <c r="OSX81" s="1"/>
      <c r="OSY81" s="1"/>
      <c r="OSZ81" s="1"/>
      <c r="OTA81" s="1"/>
      <c r="OTB81" s="1"/>
      <c r="OTC81" s="1"/>
      <c r="OTD81" s="1"/>
      <c r="OTE81" s="1"/>
      <c r="OTF81" s="1"/>
      <c r="OTG81" s="1"/>
      <c r="OTH81" s="1"/>
      <c r="OTI81" s="1"/>
      <c r="OTJ81" s="1"/>
      <c r="OTK81" s="1"/>
      <c r="OTL81" s="1"/>
      <c r="OTM81" s="1"/>
      <c r="OTN81" s="1"/>
      <c r="OTO81" s="1"/>
      <c r="OTP81" s="1"/>
      <c r="OTQ81" s="1"/>
      <c r="OTR81" s="1"/>
      <c r="OTS81" s="1"/>
      <c r="OTT81" s="1"/>
      <c r="OTU81" s="1"/>
      <c r="OTV81" s="1"/>
      <c r="OTW81" s="1"/>
      <c r="OTX81" s="1"/>
      <c r="OTY81" s="1"/>
      <c r="OTZ81" s="1"/>
      <c r="OUA81" s="1"/>
      <c r="OUB81" s="1"/>
      <c r="OUC81" s="1"/>
      <c r="OUD81" s="1"/>
      <c r="OUE81" s="1"/>
      <c r="OUF81" s="1"/>
      <c r="OUG81" s="1"/>
      <c r="OUH81" s="1"/>
      <c r="OUI81" s="1"/>
      <c r="OUJ81" s="1"/>
      <c r="OUK81" s="1"/>
      <c r="OUL81" s="1"/>
      <c r="OUM81" s="1"/>
      <c r="OUN81" s="1"/>
      <c r="OUO81" s="1"/>
      <c r="OUP81" s="1"/>
      <c r="OUQ81" s="1"/>
      <c r="OUR81" s="1"/>
      <c r="OUS81" s="1"/>
      <c r="OUT81" s="1"/>
      <c r="OUU81" s="1"/>
      <c r="OUV81" s="1"/>
      <c r="OUW81" s="1"/>
      <c r="OUX81" s="1"/>
      <c r="OUY81" s="1"/>
      <c r="OUZ81" s="1"/>
      <c r="OVA81" s="1"/>
      <c r="OVB81" s="1"/>
      <c r="OVC81" s="1"/>
      <c r="OVD81" s="1"/>
      <c r="OVE81" s="1"/>
      <c r="OVF81" s="1"/>
      <c r="OVG81" s="1"/>
      <c r="OVH81" s="1"/>
      <c r="OVI81" s="1"/>
      <c r="OVJ81" s="1"/>
      <c r="OVK81" s="1"/>
      <c r="OVL81" s="1"/>
      <c r="OVM81" s="1"/>
      <c r="OVN81" s="1"/>
      <c r="OVO81" s="1"/>
      <c r="OVP81" s="1"/>
      <c r="OVQ81" s="1"/>
      <c r="OVR81" s="1"/>
      <c r="OVS81" s="1"/>
      <c r="OVT81" s="1"/>
      <c r="OVU81" s="1"/>
      <c r="OVV81" s="1"/>
      <c r="OVW81" s="1"/>
      <c r="OVX81" s="1"/>
      <c r="OVY81" s="1"/>
      <c r="OVZ81" s="1"/>
      <c r="OWA81" s="1"/>
      <c r="OWB81" s="1"/>
      <c r="OWC81" s="1"/>
      <c r="OWD81" s="1"/>
      <c r="OWE81" s="1"/>
      <c r="OWF81" s="1"/>
      <c r="OWG81" s="1"/>
      <c r="OWH81" s="1"/>
      <c r="OWI81" s="1"/>
      <c r="OWJ81" s="1"/>
      <c r="OWK81" s="1"/>
      <c r="OWL81" s="1"/>
      <c r="OWM81" s="1"/>
      <c r="OWN81" s="1"/>
      <c r="OWO81" s="1"/>
      <c r="OWP81" s="1"/>
      <c r="OWQ81" s="1"/>
      <c r="OWR81" s="1"/>
      <c r="OWS81" s="1"/>
      <c r="OWT81" s="1"/>
      <c r="OWU81" s="1"/>
      <c r="OWV81" s="1"/>
      <c r="OWW81" s="1"/>
      <c r="OWX81" s="1"/>
      <c r="OWY81" s="1"/>
      <c r="OWZ81" s="1"/>
      <c r="OXA81" s="1"/>
      <c r="OXB81" s="1"/>
      <c r="OXC81" s="1"/>
      <c r="OXD81" s="1"/>
      <c r="OXE81" s="1"/>
      <c r="OXF81" s="1"/>
      <c r="OXG81" s="1"/>
      <c r="OXH81" s="1"/>
      <c r="OXI81" s="1"/>
      <c r="OXJ81" s="1"/>
      <c r="OXK81" s="1"/>
      <c r="OXL81" s="1"/>
      <c r="OXM81" s="1"/>
      <c r="OXN81" s="1"/>
      <c r="OXO81" s="1"/>
      <c r="OXP81" s="1"/>
      <c r="OXQ81" s="1"/>
      <c r="OXR81" s="1"/>
      <c r="OXS81" s="1"/>
      <c r="OXT81" s="1"/>
      <c r="OXU81" s="1"/>
      <c r="OXV81" s="1"/>
      <c r="OXW81" s="1"/>
      <c r="OXX81" s="1"/>
      <c r="OXY81" s="1"/>
      <c r="OXZ81" s="1"/>
      <c r="OYA81" s="1"/>
      <c r="OYB81" s="1"/>
      <c r="OYC81" s="1"/>
      <c r="OYD81" s="1"/>
      <c r="OYE81" s="1"/>
      <c r="OYF81" s="1"/>
      <c r="OYG81" s="1"/>
      <c r="OYH81" s="1"/>
      <c r="OYI81" s="1"/>
      <c r="OYJ81" s="1"/>
      <c r="OYK81" s="1"/>
      <c r="OYL81" s="1"/>
      <c r="OYM81" s="1"/>
      <c r="OYN81" s="1"/>
      <c r="OYO81" s="1"/>
      <c r="OYP81" s="1"/>
      <c r="OYQ81" s="1"/>
      <c r="OYR81" s="1"/>
      <c r="OYS81" s="1"/>
      <c r="OYT81" s="1"/>
      <c r="OYU81" s="1"/>
      <c r="OYV81" s="1"/>
      <c r="OYW81" s="1"/>
      <c r="OYX81" s="1"/>
      <c r="OYY81" s="1"/>
      <c r="OYZ81" s="1"/>
      <c r="OZA81" s="1"/>
      <c r="OZB81" s="1"/>
      <c r="OZC81" s="1"/>
      <c r="OZD81" s="1"/>
      <c r="OZE81" s="1"/>
      <c r="OZF81" s="1"/>
      <c r="OZG81" s="1"/>
      <c r="OZH81" s="1"/>
      <c r="OZI81" s="1"/>
      <c r="OZJ81" s="1"/>
      <c r="OZK81" s="1"/>
      <c r="OZL81" s="1"/>
      <c r="OZM81" s="1"/>
      <c r="OZN81" s="1"/>
      <c r="OZO81" s="1"/>
      <c r="OZP81" s="1"/>
      <c r="OZQ81" s="1"/>
      <c r="OZR81" s="1"/>
      <c r="OZS81" s="1"/>
      <c r="OZT81" s="1"/>
      <c r="OZU81" s="1"/>
      <c r="OZV81" s="1"/>
      <c r="OZW81" s="1"/>
      <c r="OZX81" s="1"/>
      <c r="OZY81" s="1"/>
      <c r="OZZ81" s="1"/>
      <c r="PAA81" s="1"/>
      <c r="PAB81" s="1"/>
      <c r="PAC81" s="1"/>
      <c r="PAD81" s="1"/>
      <c r="PAE81" s="1"/>
      <c r="PAF81" s="1"/>
      <c r="PAG81" s="1"/>
      <c r="PAH81" s="1"/>
      <c r="PAI81" s="1"/>
      <c r="PAJ81" s="1"/>
      <c r="PAK81" s="1"/>
      <c r="PAL81" s="1"/>
      <c r="PAM81" s="1"/>
      <c r="PAN81" s="1"/>
      <c r="PAO81" s="1"/>
      <c r="PAP81" s="1"/>
      <c r="PAQ81" s="1"/>
      <c r="PAR81" s="1"/>
      <c r="PAS81" s="1"/>
      <c r="PAT81" s="1"/>
      <c r="PAU81" s="1"/>
      <c r="PAV81" s="1"/>
      <c r="PAW81" s="1"/>
      <c r="PAX81" s="1"/>
      <c r="PAY81" s="1"/>
      <c r="PAZ81" s="1"/>
      <c r="PBA81" s="1"/>
      <c r="PBB81" s="1"/>
      <c r="PBC81" s="1"/>
      <c r="PBD81" s="1"/>
      <c r="PBE81" s="1"/>
      <c r="PBF81" s="1"/>
      <c r="PBG81" s="1"/>
      <c r="PBH81" s="1"/>
      <c r="PBI81" s="1"/>
      <c r="PBJ81" s="1"/>
      <c r="PBK81" s="1"/>
      <c r="PBL81" s="1"/>
      <c r="PBM81" s="1"/>
      <c r="PBN81" s="1"/>
      <c r="PBO81" s="1"/>
      <c r="PBP81" s="1"/>
      <c r="PBQ81" s="1"/>
      <c r="PBR81" s="1"/>
      <c r="PBS81" s="1"/>
      <c r="PBT81" s="1"/>
      <c r="PBU81" s="1"/>
      <c r="PBV81" s="1"/>
      <c r="PBW81" s="1"/>
      <c r="PBX81" s="1"/>
      <c r="PBY81" s="1"/>
      <c r="PBZ81" s="1"/>
      <c r="PCA81" s="1"/>
      <c r="PCB81" s="1"/>
      <c r="PCC81" s="1"/>
      <c r="PCD81" s="1"/>
      <c r="PCE81" s="1"/>
      <c r="PCF81" s="1"/>
      <c r="PCG81" s="1"/>
      <c r="PCH81" s="1"/>
      <c r="PCI81" s="1"/>
      <c r="PCJ81" s="1"/>
      <c r="PCK81" s="1"/>
      <c r="PCL81" s="1"/>
      <c r="PCM81" s="1"/>
      <c r="PCN81" s="1"/>
      <c r="PCO81" s="1"/>
      <c r="PCP81" s="1"/>
      <c r="PCQ81" s="1"/>
      <c r="PCR81" s="1"/>
      <c r="PCS81" s="1"/>
      <c r="PCT81" s="1"/>
      <c r="PCU81" s="1"/>
      <c r="PCV81" s="1"/>
      <c r="PCW81" s="1"/>
      <c r="PCX81" s="1"/>
      <c r="PCY81" s="1"/>
      <c r="PCZ81" s="1"/>
      <c r="PDA81" s="1"/>
      <c r="PDB81" s="1"/>
      <c r="PDC81" s="1"/>
      <c r="PDD81" s="1"/>
      <c r="PDE81" s="1"/>
      <c r="PDF81" s="1"/>
      <c r="PDG81" s="1"/>
      <c r="PDH81" s="1"/>
      <c r="PDI81" s="1"/>
      <c r="PDJ81" s="1"/>
      <c r="PDK81" s="1"/>
      <c r="PDL81" s="1"/>
      <c r="PDM81" s="1"/>
      <c r="PDN81" s="1"/>
      <c r="PDO81" s="1"/>
      <c r="PDP81" s="1"/>
      <c r="PDQ81" s="1"/>
      <c r="PDR81" s="1"/>
      <c r="PDS81" s="1"/>
      <c r="PDT81" s="1"/>
      <c r="PDU81" s="1"/>
      <c r="PDV81" s="1"/>
      <c r="PDW81" s="1"/>
      <c r="PDX81" s="1"/>
      <c r="PDY81" s="1"/>
      <c r="PDZ81" s="1"/>
      <c r="PEA81" s="1"/>
      <c r="PEB81" s="1"/>
      <c r="PEC81" s="1"/>
      <c r="PED81" s="1"/>
      <c r="PEE81" s="1"/>
      <c r="PEF81" s="1"/>
      <c r="PEG81" s="1"/>
      <c r="PEH81" s="1"/>
      <c r="PEI81" s="1"/>
      <c r="PEJ81" s="1"/>
      <c r="PEK81" s="1"/>
      <c r="PEL81" s="1"/>
      <c r="PEM81" s="1"/>
      <c r="PEN81" s="1"/>
      <c r="PEO81" s="1"/>
      <c r="PEP81" s="1"/>
      <c r="PEQ81" s="1"/>
      <c r="PER81" s="1"/>
      <c r="PES81" s="1"/>
      <c r="PET81" s="1"/>
      <c r="PEU81" s="1"/>
      <c r="PEV81" s="1"/>
      <c r="PEW81" s="1"/>
      <c r="PEX81" s="1"/>
      <c r="PEY81" s="1"/>
      <c r="PEZ81" s="1"/>
      <c r="PFA81" s="1"/>
      <c r="PFB81" s="1"/>
      <c r="PFC81" s="1"/>
      <c r="PFD81" s="1"/>
      <c r="PFE81" s="1"/>
      <c r="PFF81" s="1"/>
      <c r="PFG81" s="1"/>
      <c r="PFH81" s="1"/>
      <c r="PFI81" s="1"/>
      <c r="PFJ81" s="1"/>
      <c r="PFK81" s="1"/>
      <c r="PFL81" s="1"/>
      <c r="PFM81" s="1"/>
      <c r="PFN81" s="1"/>
      <c r="PFO81" s="1"/>
      <c r="PFP81" s="1"/>
      <c r="PFQ81" s="1"/>
      <c r="PFR81" s="1"/>
      <c r="PFS81" s="1"/>
      <c r="PFT81" s="1"/>
      <c r="PFU81" s="1"/>
      <c r="PFV81" s="1"/>
      <c r="PFW81" s="1"/>
      <c r="PFX81" s="1"/>
      <c r="PFY81" s="1"/>
      <c r="PFZ81" s="1"/>
      <c r="PGA81" s="1"/>
      <c r="PGB81" s="1"/>
      <c r="PGC81" s="1"/>
      <c r="PGD81" s="1"/>
      <c r="PGE81" s="1"/>
      <c r="PGF81" s="1"/>
      <c r="PGG81" s="1"/>
      <c r="PGH81" s="1"/>
      <c r="PGI81" s="1"/>
      <c r="PGJ81" s="1"/>
      <c r="PGK81" s="1"/>
      <c r="PGL81" s="1"/>
      <c r="PGM81" s="1"/>
      <c r="PGN81" s="1"/>
      <c r="PGO81" s="1"/>
      <c r="PGP81" s="1"/>
      <c r="PGQ81" s="1"/>
      <c r="PGR81" s="1"/>
      <c r="PGS81" s="1"/>
      <c r="PGT81" s="1"/>
      <c r="PGU81" s="1"/>
      <c r="PGV81" s="1"/>
      <c r="PGW81" s="1"/>
      <c r="PGX81" s="1"/>
      <c r="PGY81" s="1"/>
      <c r="PGZ81" s="1"/>
      <c r="PHA81" s="1"/>
      <c r="PHB81" s="1"/>
      <c r="PHC81" s="1"/>
      <c r="PHD81" s="1"/>
      <c r="PHE81" s="1"/>
      <c r="PHF81" s="1"/>
      <c r="PHG81" s="1"/>
      <c r="PHH81" s="1"/>
      <c r="PHI81" s="1"/>
      <c r="PHJ81" s="1"/>
      <c r="PHK81" s="1"/>
      <c r="PHL81" s="1"/>
      <c r="PHM81" s="1"/>
      <c r="PHN81" s="1"/>
      <c r="PHO81" s="1"/>
      <c r="PHP81" s="1"/>
      <c r="PHQ81" s="1"/>
      <c r="PHR81" s="1"/>
      <c r="PHS81" s="1"/>
      <c r="PHT81" s="1"/>
      <c r="PHU81" s="1"/>
      <c r="PHV81" s="1"/>
      <c r="PHW81" s="1"/>
      <c r="PHX81" s="1"/>
      <c r="PHY81" s="1"/>
      <c r="PHZ81" s="1"/>
      <c r="PIA81" s="1"/>
      <c r="PIB81" s="1"/>
      <c r="PIC81" s="1"/>
      <c r="PID81" s="1"/>
      <c r="PIE81" s="1"/>
      <c r="PIF81" s="1"/>
      <c r="PIG81" s="1"/>
      <c r="PIH81" s="1"/>
      <c r="PII81" s="1"/>
      <c r="PIJ81" s="1"/>
      <c r="PIK81" s="1"/>
      <c r="PIL81" s="1"/>
      <c r="PIM81" s="1"/>
      <c r="PIN81" s="1"/>
      <c r="PIO81" s="1"/>
      <c r="PIP81" s="1"/>
      <c r="PIQ81" s="1"/>
      <c r="PIR81" s="1"/>
      <c r="PIS81" s="1"/>
      <c r="PIT81" s="1"/>
      <c r="PIU81" s="1"/>
      <c r="PIV81" s="1"/>
      <c r="PIW81" s="1"/>
      <c r="PIX81" s="1"/>
      <c r="PIY81" s="1"/>
      <c r="PIZ81" s="1"/>
      <c r="PJA81" s="1"/>
      <c r="PJB81" s="1"/>
      <c r="PJC81" s="1"/>
      <c r="PJD81" s="1"/>
      <c r="PJE81" s="1"/>
      <c r="PJF81" s="1"/>
      <c r="PJG81" s="1"/>
      <c r="PJH81" s="1"/>
      <c r="PJI81" s="1"/>
      <c r="PJJ81" s="1"/>
      <c r="PJK81" s="1"/>
      <c r="PJL81" s="1"/>
      <c r="PJM81" s="1"/>
      <c r="PJN81" s="1"/>
      <c r="PJO81" s="1"/>
      <c r="PJP81" s="1"/>
      <c r="PJQ81" s="1"/>
      <c r="PJR81" s="1"/>
      <c r="PJS81" s="1"/>
      <c r="PJT81" s="1"/>
      <c r="PJU81" s="1"/>
      <c r="PJV81" s="1"/>
      <c r="PJW81" s="1"/>
      <c r="PJX81" s="1"/>
      <c r="PJY81" s="1"/>
      <c r="PJZ81" s="1"/>
      <c r="PKA81" s="1"/>
      <c r="PKB81" s="1"/>
      <c r="PKC81" s="1"/>
      <c r="PKD81" s="1"/>
      <c r="PKE81" s="1"/>
      <c r="PKF81" s="1"/>
      <c r="PKG81" s="1"/>
      <c r="PKH81" s="1"/>
      <c r="PKI81" s="1"/>
      <c r="PKJ81" s="1"/>
      <c r="PKK81" s="1"/>
      <c r="PKL81" s="1"/>
      <c r="PKM81" s="1"/>
      <c r="PKN81" s="1"/>
      <c r="PKO81" s="1"/>
      <c r="PKP81" s="1"/>
      <c r="PKQ81" s="1"/>
      <c r="PKR81" s="1"/>
      <c r="PKS81" s="1"/>
      <c r="PKT81" s="1"/>
      <c r="PKU81" s="1"/>
      <c r="PKV81" s="1"/>
      <c r="PKW81" s="1"/>
      <c r="PKX81" s="1"/>
      <c r="PKY81" s="1"/>
      <c r="PKZ81" s="1"/>
      <c r="PLA81" s="1"/>
      <c r="PLB81" s="1"/>
      <c r="PLC81" s="1"/>
      <c r="PLD81" s="1"/>
      <c r="PLE81" s="1"/>
      <c r="PLF81" s="1"/>
      <c r="PLG81" s="1"/>
      <c r="PLH81" s="1"/>
      <c r="PLI81" s="1"/>
      <c r="PLJ81" s="1"/>
      <c r="PLK81" s="1"/>
      <c r="PLL81" s="1"/>
      <c r="PLM81" s="1"/>
      <c r="PLN81" s="1"/>
      <c r="PLO81" s="1"/>
      <c r="PLP81" s="1"/>
      <c r="PLQ81" s="1"/>
      <c r="PLR81" s="1"/>
      <c r="PLS81" s="1"/>
      <c r="PLT81" s="1"/>
      <c r="PLU81" s="1"/>
      <c r="PLV81" s="1"/>
      <c r="PLW81" s="1"/>
      <c r="PLX81" s="1"/>
      <c r="PLY81" s="1"/>
      <c r="PLZ81" s="1"/>
      <c r="PMA81" s="1"/>
      <c r="PMB81" s="1"/>
      <c r="PMC81" s="1"/>
      <c r="PMD81" s="1"/>
      <c r="PME81" s="1"/>
      <c r="PMF81" s="1"/>
      <c r="PMG81" s="1"/>
      <c r="PMH81" s="1"/>
      <c r="PMI81" s="1"/>
      <c r="PMJ81" s="1"/>
      <c r="PMK81" s="1"/>
      <c r="PML81" s="1"/>
      <c r="PMM81" s="1"/>
      <c r="PMN81" s="1"/>
      <c r="PMO81" s="1"/>
      <c r="PMP81" s="1"/>
      <c r="PMQ81" s="1"/>
      <c r="PMR81" s="1"/>
      <c r="PMS81" s="1"/>
      <c r="PMT81" s="1"/>
      <c r="PMU81" s="1"/>
      <c r="PMV81" s="1"/>
      <c r="PMW81" s="1"/>
      <c r="PMX81" s="1"/>
      <c r="PMY81" s="1"/>
      <c r="PMZ81" s="1"/>
      <c r="PNA81" s="1"/>
      <c r="PNB81" s="1"/>
      <c r="PNC81" s="1"/>
      <c r="PND81" s="1"/>
      <c r="PNE81" s="1"/>
      <c r="PNF81" s="1"/>
      <c r="PNG81" s="1"/>
      <c r="PNH81" s="1"/>
      <c r="PNI81" s="1"/>
      <c r="PNJ81" s="1"/>
      <c r="PNK81" s="1"/>
      <c r="PNL81" s="1"/>
      <c r="PNM81" s="1"/>
      <c r="PNN81" s="1"/>
      <c r="PNO81" s="1"/>
      <c r="PNP81" s="1"/>
      <c r="PNQ81" s="1"/>
      <c r="PNR81" s="1"/>
      <c r="PNS81" s="1"/>
      <c r="PNT81" s="1"/>
      <c r="PNU81" s="1"/>
      <c r="PNV81" s="1"/>
      <c r="PNW81" s="1"/>
      <c r="PNX81" s="1"/>
      <c r="PNY81" s="1"/>
      <c r="PNZ81" s="1"/>
      <c r="POA81" s="1"/>
      <c r="POB81" s="1"/>
      <c r="POC81" s="1"/>
      <c r="POD81" s="1"/>
      <c r="POE81" s="1"/>
      <c r="POF81" s="1"/>
      <c r="POG81" s="1"/>
      <c r="POH81" s="1"/>
      <c r="POI81" s="1"/>
      <c r="POJ81" s="1"/>
      <c r="POK81" s="1"/>
      <c r="POL81" s="1"/>
      <c r="POM81" s="1"/>
      <c r="PON81" s="1"/>
      <c r="POO81" s="1"/>
      <c r="POP81" s="1"/>
      <c r="POQ81" s="1"/>
      <c r="POR81" s="1"/>
      <c r="POS81" s="1"/>
      <c r="POT81" s="1"/>
      <c r="POU81" s="1"/>
      <c r="POV81" s="1"/>
      <c r="POW81" s="1"/>
      <c r="POX81" s="1"/>
      <c r="POY81" s="1"/>
      <c r="POZ81" s="1"/>
      <c r="PPA81" s="1"/>
      <c r="PPB81" s="1"/>
      <c r="PPC81" s="1"/>
      <c r="PPD81" s="1"/>
      <c r="PPE81" s="1"/>
      <c r="PPF81" s="1"/>
      <c r="PPG81" s="1"/>
      <c r="PPH81" s="1"/>
      <c r="PPI81" s="1"/>
      <c r="PPJ81" s="1"/>
      <c r="PPK81" s="1"/>
      <c r="PPL81" s="1"/>
      <c r="PPM81" s="1"/>
      <c r="PPN81" s="1"/>
      <c r="PPO81" s="1"/>
      <c r="PPP81" s="1"/>
      <c r="PPQ81" s="1"/>
      <c r="PPR81" s="1"/>
      <c r="PPS81" s="1"/>
      <c r="PPT81" s="1"/>
      <c r="PPU81" s="1"/>
      <c r="PPV81" s="1"/>
      <c r="PPW81" s="1"/>
      <c r="PPX81" s="1"/>
      <c r="PPY81" s="1"/>
      <c r="PPZ81" s="1"/>
      <c r="PQA81" s="1"/>
      <c r="PQB81" s="1"/>
      <c r="PQC81" s="1"/>
      <c r="PQD81" s="1"/>
      <c r="PQE81" s="1"/>
      <c r="PQF81" s="1"/>
      <c r="PQG81" s="1"/>
      <c r="PQH81" s="1"/>
      <c r="PQI81" s="1"/>
      <c r="PQJ81" s="1"/>
      <c r="PQK81" s="1"/>
      <c r="PQL81" s="1"/>
      <c r="PQM81" s="1"/>
      <c r="PQN81" s="1"/>
      <c r="PQO81" s="1"/>
      <c r="PQP81" s="1"/>
      <c r="PQQ81" s="1"/>
      <c r="PQR81" s="1"/>
      <c r="PQS81" s="1"/>
      <c r="PQT81" s="1"/>
      <c r="PQU81" s="1"/>
      <c r="PQV81" s="1"/>
      <c r="PQW81" s="1"/>
      <c r="PQX81" s="1"/>
      <c r="PQY81" s="1"/>
      <c r="PQZ81" s="1"/>
      <c r="PRA81" s="1"/>
      <c r="PRB81" s="1"/>
      <c r="PRC81" s="1"/>
      <c r="PRD81" s="1"/>
      <c r="PRE81" s="1"/>
      <c r="PRF81" s="1"/>
      <c r="PRG81" s="1"/>
      <c r="PRH81" s="1"/>
      <c r="PRI81" s="1"/>
      <c r="PRJ81" s="1"/>
      <c r="PRK81" s="1"/>
      <c r="PRL81" s="1"/>
      <c r="PRM81" s="1"/>
      <c r="PRN81" s="1"/>
      <c r="PRO81" s="1"/>
      <c r="PRP81" s="1"/>
      <c r="PRQ81" s="1"/>
      <c r="PRR81" s="1"/>
      <c r="PRS81" s="1"/>
      <c r="PRT81" s="1"/>
      <c r="PRU81" s="1"/>
      <c r="PRV81" s="1"/>
      <c r="PRW81" s="1"/>
      <c r="PRX81" s="1"/>
      <c r="PRY81" s="1"/>
      <c r="PRZ81" s="1"/>
      <c r="PSA81" s="1"/>
      <c r="PSB81" s="1"/>
      <c r="PSC81" s="1"/>
      <c r="PSD81" s="1"/>
      <c r="PSE81" s="1"/>
      <c r="PSF81" s="1"/>
      <c r="PSG81" s="1"/>
      <c r="PSH81" s="1"/>
      <c r="PSI81" s="1"/>
      <c r="PSJ81" s="1"/>
      <c r="PSK81" s="1"/>
      <c r="PSL81" s="1"/>
      <c r="PSM81" s="1"/>
      <c r="PSN81" s="1"/>
      <c r="PSO81" s="1"/>
      <c r="PSP81" s="1"/>
      <c r="PSQ81" s="1"/>
      <c r="PSR81" s="1"/>
      <c r="PSS81" s="1"/>
      <c r="PST81" s="1"/>
      <c r="PSU81" s="1"/>
      <c r="PSV81" s="1"/>
      <c r="PSW81" s="1"/>
      <c r="PSX81" s="1"/>
      <c r="PSY81" s="1"/>
      <c r="PSZ81" s="1"/>
      <c r="PTA81" s="1"/>
      <c r="PTB81" s="1"/>
      <c r="PTC81" s="1"/>
      <c r="PTD81" s="1"/>
      <c r="PTE81" s="1"/>
      <c r="PTF81" s="1"/>
      <c r="PTG81" s="1"/>
      <c r="PTH81" s="1"/>
      <c r="PTI81" s="1"/>
      <c r="PTJ81" s="1"/>
      <c r="PTK81" s="1"/>
      <c r="PTL81" s="1"/>
      <c r="PTM81" s="1"/>
      <c r="PTN81" s="1"/>
      <c r="PTO81" s="1"/>
      <c r="PTP81" s="1"/>
      <c r="PTQ81" s="1"/>
      <c r="PTR81" s="1"/>
      <c r="PTS81" s="1"/>
      <c r="PTT81" s="1"/>
      <c r="PTU81" s="1"/>
      <c r="PTV81" s="1"/>
      <c r="PTW81" s="1"/>
      <c r="PTX81" s="1"/>
      <c r="PTY81" s="1"/>
      <c r="PTZ81" s="1"/>
      <c r="PUA81" s="1"/>
      <c r="PUB81" s="1"/>
      <c r="PUC81" s="1"/>
      <c r="PUD81" s="1"/>
      <c r="PUE81" s="1"/>
      <c r="PUF81" s="1"/>
      <c r="PUG81" s="1"/>
      <c r="PUH81" s="1"/>
      <c r="PUI81" s="1"/>
      <c r="PUJ81" s="1"/>
      <c r="PUK81" s="1"/>
      <c r="PUL81" s="1"/>
      <c r="PUM81" s="1"/>
      <c r="PUN81" s="1"/>
      <c r="PUO81" s="1"/>
      <c r="PUP81" s="1"/>
      <c r="PUQ81" s="1"/>
      <c r="PUR81" s="1"/>
      <c r="PUS81" s="1"/>
      <c r="PUT81" s="1"/>
      <c r="PUU81" s="1"/>
      <c r="PUV81" s="1"/>
      <c r="PUW81" s="1"/>
      <c r="PUX81" s="1"/>
      <c r="PUY81" s="1"/>
      <c r="PUZ81" s="1"/>
      <c r="PVA81" s="1"/>
      <c r="PVB81" s="1"/>
      <c r="PVC81" s="1"/>
      <c r="PVD81" s="1"/>
      <c r="PVE81" s="1"/>
      <c r="PVF81" s="1"/>
      <c r="PVG81" s="1"/>
      <c r="PVH81" s="1"/>
      <c r="PVI81" s="1"/>
      <c r="PVJ81" s="1"/>
      <c r="PVK81" s="1"/>
      <c r="PVL81" s="1"/>
      <c r="PVM81" s="1"/>
      <c r="PVN81" s="1"/>
      <c r="PVO81" s="1"/>
      <c r="PVP81" s="1"/>
      <c r="PVQ81" s="1"/>
      <c r="PVR81" s="1"/>
      <c r="PVS81" s="1"/>
      <c r="PVT81" s="1"/>
      <c r="PVU81" s="1"/>
      <c r="PVV81" s="1"/>
      <c r="PVW81" s="1"/>
      <c r="PVX81" s="1"/>
      <c r="PVY81" s="1"/>
      <c r="PVZ81" s="1"/>
      <c r="PWA81" s="1"/>
      <c r="PWB81" s="1"/>
      <c r="PWC81" s="1"/>
      <c r="PWD81" s="1"/>
      <c r="PWE81" s="1"/>
      <c r="PWF81" s="1"/>
      <c r="PWG81" s="1"/>
      <c r="PWH81" s="1"/>
      <c r="PWI81" s="1"/>
      <c r="PWJ81" s="1"/>
      <c r="PWK81" s="1"/>
      <c r="PWL81" s="1"/>
      <c r="PWM81" s="1"/>
      <c r="PWN81" s="1"/>
      <c r="PWO81" s="1"/>
      <c r="PWP81" s="1"/>
      <c r="PWQ81" s="1"/>
      <c r="PWR81" s="1"/>
      <c r="PWS81" s="1"/>
      <c r="PWT81" s="1"/>
      <c r="PWU81" s="1"/>
      <c r="PWV81" s="1"/>
      <c r="PWW81" s="1"/>
      <c r="PWX81" s="1"/>
      <c r="PWY81" s="1"/>
      <c r="PWZ81" s="1"/>
      <c r="PXA81" s="1"/>
      <c r="PXB81" s="1"/>
      <c r="PXC81" s="1"/>
      <c r="PXD81" s="1"/>
      <c r="PXE81" s="1"/>
      <c r="PXF81" s="1"/>
      <c r="PXG81" s="1"/>
      <c r="PXH81" s="1"/>
      <c r="PXI81" s="1"/>
      <c r="PXJ81" s="1"/>
      <c r="PXK81" s="1"/>
      <c r="PXL81" s="1"/>
      <c r="PXM81" s="1"/>
      <c r="PXN81" s="1"/>
      <c r="PXO81" s="1"/>
      <c r="PXP81" s="1"/>
      <c r="PXQ81" s="1"/>
      <c r="PXR81" s="1"/>
      <c r="PXS81" s="1"/>
      <c r="PXT81" s="1"/>
      <c r="PXU81" s="1"/>
      <c r="PXV81" s="1"/>
      <c r="PXW81" s="1"/>
      <c r="PXX81" s="1"/>
      <c r="PXY81" s="1"/>
      <c r="PXZ81" s="1"/>
      <c r="PYA81" s="1"/>
      <c r="PYB81" s="1"/>
      <c r="PYC81" s="1"/>
      <c r="PYD81" s="1"/>
      <c r="PYE81" s="1"/>
      <c r="PYF81" s="1"/>
      <c r="PYG81" s="1"/>
      <c r="PYH81" s="1"/>
      <c r="PYI81" s="1"/>
      <c r="PYJ81" s="1"/>
      <c r="PYK81" s="1"/>
      <c r="PYL81" s="1"/>
      <c r="PYM81" s="1"/>
      <c r="PYN81" s="1"/>
      <c r="PYO81" s="1"/>
      <c r="PYP81" s="1"/>
      <c r="PYQ81" s="1"/>
      <c r="PYR81" s="1"/>
      <c r="PYS81" s="1"/>
      <c r="PYT81" s="1"/>
      <c r="PYU81" s="1"/>
      <c r="PYV81" s="1"/>
      <c r="PYW81" s="1"/>
      <c r="PYX81" s="1"/>
      <c r="PYY81" s="1"/>
      <c r="PYZ81" s="1"/>
      <c r="PZA81" s="1"/>
      <c r="PZB81" s="1"/>
      <c r="PZC81" s="1"/>
      <c r="PZD81" s="1"/>
      <c r="PZE81" s="1"/>
      <c r="PZF81" s="1"/>
      <c r="PZG81" s="1"/>
      <c r="PZH81" s="1"/>
      <c r="PZI81" s="1"/>
      <c r="PZJ81" s="1"/>
      <c r="PZK81" s="1"/>
      <c r="PZL81" s="1"/>
      <c r="PZM81" s="1"/>
      <c r="PZN81" s="1"/>
      <c r="PZO81" s="1"/>
      <c r="PZP81" s="1"/>
      <c r="PZQ81" s="1"/>
      <c r="PZR81" s="1"/>
      <c r="PZS81" s="1"/>
      <c r="PZT81" s="1"/>
      <c r="PZU81" s="1"/>
      <c r="PZV81" s="1"/>
      <c r="PZW81" s="1"/>
      <c r="PZX81" s="1"/>
      <c r="PZY81" s="1"/>
      <c r="PZZ81" s="1"/>
      <c r="QAA81" s="1"/>
      <c r="QAB81" s="1"/>
      <c r="QAC81" s="1"/>
      <c r="QAD81" s="1"/>
      <c r="QAE81" s="1"/>
      <c r="QAF81" s="1"/>
      <c r="QAG81" s="1"/>
      <c r="QAH81" s="1"/>
      <c r="QAI81" s="1"/>
      <c r="QAJ81" s="1"/>
      <c r="QAK81" s="1"/>
      <c r="QAL81" s="1"/>
      <c r="QAM81" s="1"/>
      <c r="QAN81" s="1"/>
      <c r="QAO81" s="1"/>
      <c r="QAP81" s="1"/>
      <c r="QAQ81" s="1"/>
      <c r="QAR81" s="1"/>
      <c r="QAS81" s="1"/>
      <c r="QAT81" s="1"/>
      <c r="QAU81" s="1"/>
      <c r="QAV81" s="1"/>
      <c r="QAW81" s="1"/>
      <c r="QAX81" s="1"/>
      <c r="QAY81" s="1"/>
      <c r="QAZ81" s="1"/>
      <c r="QBA81" s="1"/>
      <c r="QBB81" s="1"/>
      <c r="QBC81" s="1"/>
      <c r="QBD81" s="1"/>
      <c r="QBE81" s="1"/>
      <c r="QBF81" s="1"/>
      <c r="QBG81" s="1"/>
      <c r="QBH81" s="1"/>
      <c r="QBI81" s="1"/>
      <c r="QBJ81" s="1"/>
      <c r="QBK81" s="1"/>
      <c r="QBL81" s="1"/>
      <c r="QBM81" s="1"/>
      <c r="QBN81" s="1"/>
      <c r="QBO81" s="1"/>
      <c r="QBP81" s="1"/>
      <c r="QBQ81" s="1"/>
      <c r="QBR81" s="1"/>
      <c r="QBS81" s="1"/>
      <c r="QBT81" s="1"/>
      <c r="QBU81" s="1"/>
      <c r="QBV81" s="1"/>
      <c r="QBW81" s="1"/>
      <c r="QBX81" s="1"/>
      <c r="QBY81" s="1"/>
      <c r="QBZ81" s="1"/>
      <c r="QCA81" s="1"/>
      <c r="QCB81" s="1"/>
      <c r="QCC81" s="1"/>
      <c r="QCD81" s="1"/>
      <c r="QCE81" s="1"/>
      <c r="QCF81" s="1"/>
      <c r="QCG81" s="1"/>
      <c r="QCH81" s="1"/>
      <c r="QCI81" s="1"/>
      <c r="QCJ81" s="1"/>
      <c r="QCK81" s="1"/>
      <c r="QCL81" s="1"/>
      <c r="QCM81" s="1"/>
      <c r="QCN81" s="1"/>
      <c r="QCO81" s="1"/>
      <c r="QCP81" s="1"/>
      <c r="QCQ81" s="1"/>
      <c r="QCR81" s="1"/>
      <c r="QCS81" s="1"/>
      <c r="QCT81" s="1"/>
      <c r="QCU81" s="1"/>
      <c r="QCV81" s="1"/>
      <c r="QCW81" s="1"/>
      <c r="QCX81" s="1"/>
      <c r="QCY81" s="1"/>
      <c r="QCZ81" s="1"/>
      <c r="QDA81" s="1"/>
      <c r="QDB81" s="1"/>
      <c r="QDC81" s="1"/>
      <c r="QDD81" s="1"/>
      <c r="QDE81" s="1"/>
      <c r="QDF81" s="1"/>
      <c r="QDG81" s="1"/>
      <c r="QDH81" s="1"/>
      <c r="QDI81" s="1"/>
      <c r="QDJ81" s="1"/>
      <c r="QDK81" s="1"/>
      <c r="QDL81" s="1"/>
      <c r="QDM81" s="1"/>
      <c r="QDN81" s="1"/>
      <c r="QDO81" s="1"/>
      <c r="QDP81" s="1"/>
      <c r="QDQ81" s="1"/>
      <c r="QDR81" s="1"/>
      <c r="QDS81" s="1"/>
      <c r="QDT81" s="1"/>
      <c r="QDU81" s="1"/>
      <c r="QDV81" s="1"/>
      <c r="QDW81" s="1"/>
      <c r="QDX81" s="1"/>
      <c r="QDY81" s="1"/>
      <c r="QDZ81" s="1"/>
      <c r="QEA81" s="1"/>
      <c r="QEB81" s="1"/>
      <c r="QEC81" s="1"/>
      <c r="QED81" s="1"/>
      <c r="QEE81" s="1"/>
      <c r="QEF81" s="1"/>
      <c r="QEG81" s="1"/>
      <c r="QEH81" s="1"/>
      <c r="QEI81" s="1"/>
      <c r="QEJ81" s="1"/>
      <c r="QEK81" s="1"/>
      <c r="QEL81" s="1"/>
      <c r="QEM81" s="1"/>
      <c r="QEN81" s="1"/>
      <c r="QEO81" s="1"/>
      <c r="QEP81" s="1"/>
      <c r="QEQ81" s="1"/>
      <c r="QER81" s="1"/>
      <c r="QES81" s="1"/>
      <c r="QET81" s="1"/>
      <c r="QEU81" s="1"/>
      <c r="QEV81" s="1"/>
      <c r="QEW81" s="1"/>
      <c r="QEX81" s="1"/>
      <c r="QEY81" s="1"/>
      <c r="QEZ81" s="1"/>
      <c r="QFA81" s="1"/>
      <c r="QFB81" s="1"/>
      <c r="QFC81" s="1"/>
      <c r="QFD81" s="1"/>
      <c r="QFE81" s="1"/>
      <c r="QFF81" s="1"/>
      <c r="QFG81" s="1"/>
      <c r="QFH81" s="1"/>
      <c r="QFI81" s="1"/>
      <c r="QFJ81" s="1"/>
      <c r="QFK81" s="1"/>
      <c r="QFL81" s="1"/>
      <c r="QFM81" s="1"/>
      <c r="QFN81" s="1"/>
      <c r="QFO81" s="1"/>
      <c r="QFP81" s="1"/>
      <c r="QFQ81" s="1"/>
      <c r="QFR81" s="1"/>
      <c r="QFS81" s="1"/>
      <c r="QFT81" s="1"/>
      <c r="QFU81" s="1"/>
      <c r="QFV81" s="1"/>
      <c r="QFW81" s="1"/>
      <c r="QFX81" s="1"/>
      <c r="QFY81" s="1"/>
      <c r="QFZ81" s="1"/>
      <c r="QGA81" s="1"/>
      <c r="QGB81" s="1"/>
      <c r="QGC81" s="1"/>
      <c r="QGD81" s="1"/>
      <c r="QGE81" s="1"/>
      <c r="QGF81" s="1"/>
      <c r="QGG81" s="1"/>
      <c r="QGH81" s="1"/>
      <c r="QGI81" s="1"/>
      <c r="QGJ81" s="1"/>
      <c r="QGK81" s="1"/>
      <c r="QGL81" s="1"/>
      <c r="QGM81" s="1"/>
      <c r="QGN81" s="1"/>
      <c r="QGO81" s="1"/>
      <c r="QGP81" s="1"/>
      <c r="QGQ81" s="1"/>
      <c r="QGR81" s="1"/>
      <c r="QGS81" s="1"/>
      <c r="QGT81" s="1"/>
      <c r="QGU81" s="1"/>
      <c r="QGV81" s="1"/>
      <c r="QGW81" s="1"/>
      <c r="QGX81" s="1"/>
      <c r="QGY81" s="1"/>
      <c r="QGZ81" s="1"/>
      <c r="QHA81" s="1"/>
      <c r="QHB81" s="1"/>
      <c r="QHC81" s="1"/>
      <c r="QHD81" s="1"/>
      <c r="QHE81" s="1"/>
      <c r="QHF81" s="1"/>
      <c r="QHG81" s="1"/>
      <c r="QHH81" s="1"/>
      <c r="QHI81" s="1"/>
      <c r="QHJ81" s="1"/>
      <c r="QHK81" s="1"/>
      <c r="QHL81" s="1"/>
      <c r="QHM81" s="1"/>
      <c r="QHN81" s="1"/>
      <c r="QHO81" s="1"/>
      <c r="QHP81" s="1"/>
      <c r="QHQ81" s="1"/>
      <c r="QHR81" s="1"/>
      <c r="QHS81" s="1"/>
      <c r="QHT81" s="1"/>
      <c r="QHU81" s="1"/>
      <c r="QHV81" s="1"/>
      <c r="QHW81" s="1"/>
      <c r="QHX81" s="1"/>
      <c r="QHY81" s="1"/>
      <c r="QHZ81" s="1"/>
      <c r="QIA81" s="1"/>
      <c r="QIB81" s="1"/>
      <c r="QIC81" s="1"/>
      <c r="QID81" s="1"/>
      <c r="QIE81" s="1"/>
      <c r="QIF81" s="1"/>
      <c r="QIG81" s="1"/>
      <c r="QIH81" s="1"/>
      <c r="QII81" s="1"/>
      <c r="QIJ81" s="1"/>
      <c r="QIK81" s="1"/>
      <c r="QIL81" s="1"/>
      <c r="QIM81" s="1"/>
      <c r="QIN81" s="1"/>
      <c r="QIO81" s="1"/>
      <c r="QIP81" s="1"/>
      <c r="QIQ81" s="1"/>
      <c r="QIR81" s="1"/>
      <c r="QIS81" s="1"/>
      <c r="QIT81" s="1"/>
      <c r="QIU81" s="1"/>
      <c r="QIV81" s="1"/>
      <c r="QIW81" s="1"/>
      <c r="QIX81" s="1"/>
      <c r="QIY81" s="1"/>
      <c r="QIZ81" s="1"/>
      <c r="QJA81" s="1"/>
      <c r="QJB81" s="1"/>
      <c r="QJC81" s="1"/>
      <c r="QJD81" s="1"/>
      <c r="QJE81" s="1"/>
      <c r="QJF81" s="1"/>
      <c r="QJG81" s="1"/>
      <c r="QJH81" s="1"/>
      <c r="QJI81" s="1"/>
      <c r="QJJ81" s="1"/>
      <c r="QJK81" s="1"/>
      <c r="QJL81" s="1"/>
      <c r="QJM81" s="1"/>
      <c r="QJN81" s="1"/>
      <c r="QJO81" s="1"/>
      <c r="QJP81" s="1"/>
      <c r="QJQ81" s="1"/>
      <c r="QJR81" s="1"/>
      <c r="QJS81" s="1"/>
      <c r="QJT81" s="1"/>
      <c r="QJU81" s="1"/>
      <c r="QJV81" s="1"/>
      <c r="QJW81" s="1"/>
      <c r="QJX81" s="1"/>
      <c r="QJY81" s="1"/>
      <c r="QJZ81" s="1"/>
      <c r="QKA81" s="1"/>
      <c r="QKB81" s="1"/>
      <c r="QKC81" s="1"/>
      <c r="QKD81" s="1"/>
      <c r="QKE81" s="1"/>
      <c r="QKF81" s="1"/>
      <c r="QKG81" s="1"/>
      <c r="QKH81" s="1"/>
      <c r="QKI81" s="1"/>
      <c r="QKJ81" s="1"/>
      <c r="QKK81" s="1"/>
      <c r="QKL81" s="1"/>
      <c r="QKM81" s="1"/>
      <c r="QKN81" s="1"/>
      <c r="QKO81" s="1"/>
      <c r="QKP81" s="1"/>
      <c r="QKQ81" s="1"/>
      <c r="QKR81" s="1"/>
      <c r="QKS81" s="1"/>
      <c r="QKT81" s="1"/>
      <c r="QKU81" s="1"/>
      <c r="QKV81" s="1"/>
      <c r="QKW81" s="1"/>
      <c r="QKX81" s="1"/>
      <c r="QKY81" s="1"/>
      <c r="QKZ81" s="1"/>
      <c r="QLA81" s="1"/>
      <c r="QLB81" s="1"/>
      <c r="QLC81" s="1"/>
      <c r="QLD81" s="1"/>
      <c r="QLE81" s="1"/>
      <c r="QLF81" s="1"/>
      <c r="QLG81" s="1"/>
      <c r="QLH81" s="1"/>
      <c r="QLI81" s="1"/>
      <c r="QLJ81" s="1"/>
      <c r="QLK81" s="1"/>
      <c r="QLL81" s="1"/>
      <c r="QLM81" s="1"/>
      <c r="QLN81" s="1"/>
      <c r="QLO81" s="1"/>
      <c r="QLP81" s="1"/>
      <c r="QLQ81" s="1"/>
      <c r="QLR81" s="1"/>
      <c r="QLS81" s="1"/>
      <c r="QLT81" s="1"/>
      <c r="QLU81" s="1"/>
      <c r="QLV81" s="1"/>
      <c r="QLW81" s="1"/>
      <c r="QLX81" s="1"/>
      <c r="QLY81" s="1"/>
      <c r="QLZ81" s="1"/>
      <c r="QMA81" s="1"/>
      <c r="QMB81" s="1"/>
      <c r="QMC81" s="1"/>
      <c r="QMD81" s="1"/>
      <c r="QME81" s="1"/>
      <c r="QMF81" s="1"/>
      <c r="QMG81" s="1"/>
      <c r="QMH81" s="1"/>
      <c r="QMI81" s="1"/>
      <c r="QMJ81" s="1"/>
      <c r="QMK81" s="1"/>
      <c r="QML81" s="1"/>
      <c r="QMM81" s="1"/>
      <c r="QMN81" s="1"/>
      <c r="QMO81" s="1"/>
      <c r="QMP81" s="1"/>
      <c r="QMQ81" s="1"/>
      <c r="QMR81" s="1"/>
      <c r="QMS81" s="1"/>
      <c r="QMT81" s="1"/>
      <c r="QMU81" s="1"/>
      <c r="QMV81" s="1"/>
      <c r="QMW81" s="1"/>
      <c r="QMX81" s="1"/>
      <c r="QMY81" s="1"/>
      <c r="QMZ81" s="1"/>
      <c r="QNA81" s="1"/>
      <c r="QNB81" s="1"/>
      <c r="QNC81" s="1"/>
      <c r="QND81" s="1"/>
      <c r="QNE81" s="1"/>
      <c r="QNF81" s="1"/>
      <c r="QNG81" s="1"/>
      <c r="QNH81" s="1"/>
      <c r="QNI81" s="1"/>
      <c r="QNJ81" s="1"/>
      <c r="QNK81" s="1"/>
      <c r="QNL81" s="1"/>
      <c r="QNM81" s="1"/>
      <c r="QNN81" s="1"/>
      <c r="QNO81" s="1"/>
      <c r="QNP81" s="1"/>
      <c r="QNQ81" s="1"/>
      <c r="QNR81" s="1"/>
      <c r="QNS81" s="1"/>
      <c r="QNT81" s="1"/>
      <c r="QNU81" s="1"/>
      <c r="QNV81" s="1"/>
      <c r="QNW81" s="1"/>
      <c r="QNX81" s="1"/>
      <c r="QNY81" s="1"/>
      <c r="QNZ81" s="1"/>
      <c r="QOA81" s="1"/>
      <c r="QOB81" s="1"/>
      <c r="QOC81" s="1"/>
      <c r="QOD81" s="1"/>
      <c r="QOE81" s="1"/>
      <c r="QOF81" s="1"/>
      <c r="QOG81" s="1"/>
      <c r="QOH81" s="1"/>
      <c r="QOI81" s="1"/>
      <c r="QOJ81" s="1"/>
      <c r="QOK81" s="1"/>
      <c r="QOL81" s="1"/>
      <c r="QOM81" s="1"/>
      <c r="QON81" s="1"/>
      <c r="QOO81" s="1"/>
      <c r="QOP81" s="1"/>
      <c r="QOQ81" s="1"/>
      <c r="QOR81" s="1"/>
      <c r="QOS81" s="1"/>
      <c r="QOT81" s="1"/>
      <c r="QOU81" s="1"/>
      <c r="QOV81" s="1"/>
      <c r="QOW81" s="1"/>
      <c r="QOX81" s="1"/>
      <c r="QOY81" s="1"/>
      <c r="QOZ81" s="1"/>
      <c r="QPA81" s="1"/>
      <c r="QPB81" s="1"/>
      <c r="QPC81" s="1"/>
      <c r="QPD81" s="1"/>
      <c r="QPE81" s="1"/>
      <c r="QPF81" s="1"/>
      <c r="QPG81" s="1"/>
      <c r="QPH81" s="1"/>
      <c r="QPI81" s="1"/>
      <c r="QPJ81" s="1"/>
      <c r="QPK81" s="1"/>
      <c r="QPL81" s="1"/>
      <c r="QPM81" s="1"/>
      <c r="QPN81" s="1"/>
      <c r="QPO81" s="1"/>
      <c r="QPP81" s="1"/>
      <c r="QPQ81" s="1"/>
      <c r="QPR81" s="1"/>
      <c r="QPS81" s="1"/>
      <c r="QPT81" s="1"/>
      <c r="QPU81" s="1"/>
      <c r="QPV81" s="1"/>
      <c r="QPW81" s="1"/>
      <c r="QPX81" s="1"/>
      <c r="QPY81" s="1"/>
      <c r="QPZ81" s="1"/>
      <c r="QQA81" s="1"/>
      <c r="QQB81" s="1"/>
      <c r="QQC81" s="1"/>
      <c r="QQD81" s="1"/>
      <c r="QQE81" s="1"/>
      <c r="QQF81" s="1"/>
      <c r="QQG81" s="1"/>
      <c r="QQH81" s="1"/>
      <c r="QQI81" s="1"/>
      <c r="QQJ81" s="1"/>
      <c r="QQK81" s="1"/>
      <c r="QQL81" s="1"/>
      <c r="QQM81" s="1"/>
      <c r="QQN81" s="1"/>
      <c r="QQO81" s="1"/>
      <c r="QQP81" s="1"/>
      <c r="QQQ81" s="1"/>
      <c r="QQR81" s="1"/>
      <c r="QQS81" s="1"/>
      <c r="QQT81" s="1"/>
      <c r="QQU81" s="1"/>
      <c r="QQV81" s="1"/>
      <c r="QQW81" s="1"/>
      <c r="QQX81" s="1"/>
      <c r="QQY81" s="1"/>
      <c r="QQZ81" s="1"/>
      <c r="QRA81" s="1"/>
      <c r="QRB81" s="1"/>
      <c r="QRC81" s="1"/>
      <c r="QRD81" s="1"/>
      <c r="QRE81" s="1"/>
      <c r="QRF81" s="1"/>
      <c r="QRG81" s="1"/>
      <c r="QRH81" s="1"/>
      <c r="QRI81" s="1"/>
      <c r="QRJ81" s="1"/>
      <c r="QRK81" s="1"/>
      <c r="QRL81" s="1"/>
      <c r="QRM81" s="1"/>
      <c r="QRN81" s="1"/>
      <c r="QRO81" s="1"/>
      <c r="QRP81" s="1"/>
      <c r="QRQ81" s="1"/>
      <c r="QRR81" s="1"/>
      <c r="QRS81" s="1"/>
      <c r="QRT81" s="1"/>
      <c r="QRU81" s="1"/>
      <c r="QRV81" s="1"/>
      <c r="QRW81" s="1"/>
      <c r="QRX81" s="1"/>
      <c r="QRY81" s="1"/>
      <c r="QRZ81" s="1"/>
      <c r="QSA81" s="1"/>
      <c r="QSB81" s="1"/>
      <c r="QSC81" s="1"/>
      <c r="QSD81" s="1"/>
      <c r="QSE81" s="1"/>
      <c r="QSF81" s="1"/>
      <c r="QSG81" s="1"/>
      <c r="QSH81" s="1"/>
      <c r="QSI81" s="1"/>
      <c r="QSJ81" s="1"/>
      <c r="QSK81" s="1"/>
      <c r="QSL81" s="1"/>
      <c r="QSM81" s="1"/>
      <c r="QSN81" s="1"/>
      <c r="QSO81" s="1"/>
      <c r="QSP81" s="1"/>
      <c r="QSQ81" s="1"/>
      <c r="QSR81" s="1"/>
      <c r="QSS81" s="1"/>
      <c r="QST81" s="1"/>
      <c r="QSU81" s="1"/>
      <c r="QSV81" s="1"/>
      <c r="QSW81" s="1"/>
      <c r="QSX81" s="1"/>
      <c r="QSY81" s="1"/>
      <c r="QSZ81" s="1"/>
      <c r="QTA81" s="1"/>
      <c r="QTB81" s="1"/>
      <c r="QTC81" s="1"/>
      <c r="QTD81" s="1"/>
      <c r="QTE81" s="1"/>
      <c r="QTF81" s="1"/>
      <c r="QTG81" s="1"/>
      <c r="QTH81" s="1"/>
      <c r="QTI81" s="1"/>
      <c r="QTJ81" s="1"/>
      <c r="QTK81" s="1"/>
      <c r="QTL81" s="1"/>
      <c r="QTM81" s="1"/>
      <c r="QTN81" s="1"/>
      <c r="QTO81" s="1"/>
      <c r="QTP81" s="1"/>
      <c r="QTQ81" s="1"/>
      <c r="QTR81" s="1"/>
      <c r="QTS81" s="1"/>
      <c r="QTT81" s="1"/>
      <c r="QTU81" s="1"/>
      <c r="QTV81" s="1"/>
      <c r="QTW81" s="1"/>
      <c r="QTX81" s="1"/>
      <c r="QTY81" s="1"/>
      <c r="QTZ81" s="1"/>
      <c r="QUA81" s="1"/>
      <c r="QUB81" s="1"/>
      <c r="QUC81" s="1"/>
      <c r="QUD81" s="1"/>
      <c r="QUE81" s="1"/>
      <c r="QUF81" s="1"/>
      <c r="QUG81" s="1"/>
      <c r="QUH81" s="1"/>
      <c r="QUI81" s="1"/>
      <c r="QUJ81" s="1"/>
      <c r="QUK81" s="1"/>
      <c r="QUL81" s="1"/>
      <c r="QUM81" s="1"/>
      <c r="QUN81" s="1"/>
      <c r="QUO81" s="1"/>
      <c r="QUP81" s="1"/>
      <c r="QUQ81" s="1"/>
      <c r="QUR81" s="1"/>
      <c r="QUS81" s="1"/>
      <c r="QUT81" s="1"/>
      <c r="QUU81" s="1"/>
      <c r="QUV81" s="1"/>
      <c r="QUW81" s="1"/>
      <c r="QUX81" s="1"/>
      <c r="QUY81" s="1"/>
      <c r="QUZ81" s="1"/>
      <c r="QVA81" s="1"/>
      <c r="QVB81" s="1"/>
      <c r="QVC81" s="1"/>
      <c r="QVD81" s="1"/>
      <c r="QVE81" s="1"/>
      <c r="QVF81" s="1"/>
      <c r="QVG81" s="1"/>
      <c r="QVH81" s="1"/>
      <c r="QVI81" s="1"/>
      <c r="QVJ81" s="1"/>
      <c r="QVK81" s="1"/>
      <c r="QVL81" s="1"/>
      <c r="QVM81" s="1"/>
      <c r="QVN81" s="1"/>
      <c r="QVO81" s="1"/>
      <c r="QVP81" s="1"/>
      <c r="QVQ81" s="1"/>
      <c r="QVR81" s="1"/>
      <c r="QVS81" s="1"/>
      <c r="QVT81" s="1"/>
      <c r="QVU81" s="1"/>
      <c r="QVV81" s="1"/>
      <c r="QVW81" s="1"/>
      <c r="QVX81" s="1"/>
      <c r="QVY81" s="1"/>
      <c r="QVZ81" s="1"/>
      <c r="QWA81" s="1"/>
      <c r="QWB81" s="1"/>
      <c r="QWC81" s="1"/>
      <c r="QWD81" s="1"/>
      <c r="QWE81" s="1"/>
      <c r="QWF81" s="1"/>
      <c r="QWG81" s="1"/>
      <c r="QWH81" s="1"/>
      <c r="QWI81" s="1"/>
      <c r="QWJ81" s="1"/>
      <c r="QWK81" s="1"/>
      <c r="QWL81" s="1"/>
      <c r="QWM81" s="1"/>
      <c r="QWN81" s="1"/>
      <c r="QWO81" s="1"/>
      <c r="QWP81" s="1"/>
      <c r="QWQ81" s="1"/>
      <c r="QWR81" s="1"/>
      <c r="QWS81" s="1"/>
      <c r="QWT81" s="1"/>
      <c r="QWU81" s="1"/>
      <c r="QWV81" s="1"/>
      <c r="QWW81" s="1"/>
      <c r="QWX81" s="1"/>
      <c r="QWY81" s="1"/>
      <c r="QWZ81" s="1"/>
      <c r="QXA81" s="1"/>
      <c r="QXB81" s="1"/>
      <c r="QXC81" s="1"/>
      <c r="QXD81" s="1"/>
      <c r="QXE81" s="1"/>
      <c r="QXF81" s="1"/>
      <c r="QXG81" s="1"/>
      <c r="QXH81" s="1"/>
      <c r="QXI81" s="1"/>
      <c r="QXJ81" s="1"/>
      <c r="QXK81" s="1"/>
      <c r="QXL81" s="1"/>
      <c r="QXM81" s="1"/>
      <c r="QXN81" s="1"/>
      <c r="QXO81" s="1"/>
      <c r="QXP81" s="1"/>
      <c r="QXQ81" s="1"/>
      <c r="QXR81" s="1"/>
      <c r="QXS81" s="1"/>
      <c r="QXT81" s="1"/>
      <c r="QXU81" s="1"/>
      <c r="QXV81" s="1"/>
      <c r="QXW81" s="1"/>
      <c r="QXX81" s="1"/>
      <c r="QXY81" s="1"/>
      <c r="QXZ81" s="1"/>
      <c r="QYA81" s="1"/>
      <c r="QYB81" s="1"/>
      <c r="QYC81" s="1"/>
      <c r="QYD81" s="1"/>
      <c r="QYE81" s="1"/>
      <c r="QYF81" s="1"/>
      <c r="QYG81" s="1"/>
      <c r="QYH81" s="1"/>
      <c r="QYI81" s="1"/>
      <c r="QYJ81" s="1"/>
      <c r="QYK81" s="1"/>
      <c r="QYL81" s="1"/>
      <c r="QYM81" s="1"/>
      <c r="QYN81" s="1"/>
      <c r="QYO81" s="1"/>
      <c r="QYP81" s="1"/>
      <c r="QYQ81" s="1"/>
      <c r="QYR81" s="1"/>
      <c r="QYS81" s="1"/>
      <c r="QYT81" s="1"/>
      <c r="QYU81" s="1"/>
      <c r="QYV81" s="1"/>
      <c r="QYW81" s="1"/>
      <c r="QYX81" s="1"/>
      <c r="QYY81" s="1"/>
      <c r="QYZ81" s="1"/>
      <c r="QZA81" s="1"/>
      <c r="QZB81" s="1"/>
      <c r="QZC81" s="1"/>
      <c r="QZD81" s="1"/>
      <c r="QZE81" s="1"/>
      <c r="QZF81" s="1"/>
      <c r="QZG81" s="1"/>
      <c r="QZH81" s="1"/>
      <c r="QZI81" s="1"/>
      <c r="QZJ81" s="1"/>
      <c r="QZK81" s="1"/>
      <c r="QZL81" s="1"/>
      <c r="QZM81" s="1"/>
      <c r="QZN81" s="1"/>
      <c r="QZO81" s="1"/>
      <c r="QZP81" s="1"/>
      <c r="QZQ81" s="1"/>
      <c r="QZR81" s="1"/>
      <c r="QZS81" s="1"/>
      <c r="QZT81" s="1"/>
      <c r="QZU81" s="1"/>
      <c r="QZV81" s="1"/>
      <c r="QZW81" s="1"/>
      <c r="QZX81" s="1"/>
      <c r="QZY81" s="1"/>
      <c r="QZZ81" s="1"/>
      <c r="RAA81" s="1"/>
      <c r="RAB81" s="1"/>
      <c r="RAC81" s="1"/>
      <c r="RAD81" s="1"/>
      <c r="RAE81" s="1"/>
      <c r="RAF81" s="1"/>
      <c r="RAG81" s="1"/>
      <c r="RAH81" s="1"/>
      <c r="RAI81" s="1"/>
      <c r="RAJ81" s="1"/>
      <c r="RAK81" s="1"/>
      <c r="RAL81" s="1"/>
      <c r="RAM81" s="1"/>
      <c r="RAN81" s="1"/>
      <c r="RAO81" s="1"/>
      <c r="RAP81" s="1"/>
      <c r="RAQ81" s="1"/>
      <c r="RAR81" s="1"/>
      <c r="RAS81" s="1"/>
      <c r="RAT81" s="1"/>
      <c r="RAU81" s="1"/>
      <c r="RAV81" s="1"/>
      <c r="RAW81" s="1"/>
      <c r="RAX81" s="1"/>
      <c r="RAY81" s="1"/>
      <c r="RAZ81" s="1"/>
      <c r="RBA81" s="1"/>
      <c r="RBB81" s="1"/>
      <c r="RBC81" s="1"/>
      <c r="RBD81" s="1"/>
      <c r="RBE81" s="1"/>
      <c r="RBF81" s="1"/>
      <c r="RBG81" s="1"/>
      <c r="RBH81" s="1"/>
      <c r="RBI81" s="1"/>
      <c r="RBJ81" s="1"/>
      <c r="RBK81" s="1"/>
      <c r="RBL81" s="1"/>
      <c r="RBM81" s="1"/>
      <c r="RBN81" s="1"/>
      <c r="RBO81" s="1"/>
      <c r="RBP81" s="1"/>
      <c r="RBQ81" s="1"/>
      <c r="RBR81" s="1"/>
      <c r="RBS81" s="1"/>
      <c r="RBT81" s="1"/>
      <c r="RBU81" s="1"/>
      <c r="RBV81" s="1"/>
      <c r="RBW81" s="1"/>
      <c r="RBX81" s="1"/>
      <c r="RBY81" s="1"/>
      <c r="RBZ81" s="1"/>
      <c r="RCA81" s="1"/>
      <c r="RCB81" s="1"/>
      <c r="RCC81" s="1"/>
      <c r="RCD81" s="1"/>
      <c r="RCE81" s="1"/>
      <c r="RCF81" s="1"/>
      <c r="RCG81" s="1"/>
      <c r="RCH81" s="1"/>
      <c r="RCI81" s="1"/>
      <c r="RCJ81" s="1"/>
      <c r="RCK81" s="1"/>
      <c r="RCL81" s="1"/>
      <c r="RCM81" s="1"/>
      <c r="RCN81" s="1"/>
      <c r="RCO81" s="1"/>
      <c r="RCP81" s="1"/>
      <c r="RCQ81" s="1"/>
      <c r="RCR81" s="1"/>
      <c r="RCS81" s="1"/>
      <c r="RCT81" s="1"/>
      <c r="RCU81" s="1"/>
      <c r="RCV81" s="1"/>
      <c r="RCW81" s="1"/>
      <c r="RCX81" s="1"/>
      <c r="RCY81" s="1"/>
      <c r="RCZ81" s="1"/>
      <c r="RDA81" s="1"/>
      <c r="RDB81" s="1"/>
      <c r="RDC81" s="1"/>
      <c r="RDD81" s="1"/>
      <c r="RDE81" s="1"/>
      <c r="RDF81" s="1"/>
      <c r="RDG81" s="1"/>
      <c r="RDH81" s="1"/>
      <c r="RDI81" s="1"/>
      <c r="RDJ81" s="1"/>
      <c r="RDK81" s="1"/>
      <c r="RDL81" s="1"/>
      <c r="RDM81" s="1"/>
      <c r="RDN81" s="1"/>
      <c r="RDO81" s="1"/>
      <c r="RDP81" s="1"/>
      <c r="RDQ81" s="1"/>
      <c r="RDR81" s="1"/>
      <c r="RDS81" s="1"/>
      <c r="RDT81" s="1"/>
      <c r="RDU81" s="1"/>
      <c r="RDV81" s="1"/>
      <c r="RDW81" s="1"/>
      <c r="RDX81" s="1"/>
      <c r="RDY81" s="1"/>
      <c r="RDZ81" s="1"/>
      <c r="REA81" s="1"/>
      <c r="REB81" s="1"/>
      <c r="REC81" s="1"/>
      <c r="RED81" s="1"/>
      <c r="REE81" s="1"/>
      <c r="REF81" s="1"/>
      <c r="REG81" s="1"/>
      <c r="REH81" s="1"/>
      <c r="REI81" s="1"/>
      <c r="REJ81" s="1"/>
      <c r="REK81" s="1"/>
      <c r="REL81" s="1"/>
      <c r="REM81" s="1"/>
      <c r="REN81" s="1"/>
      <c r="REO81" s="1"/>
      <c r="REP81" s="1"/>
      <c r="REQ81" s="1"/>
      <c r="RER81" s="1"/>
      <c r="RES81" s="1"/>
      <c r="RET81" s="1"/>
      <c r="REU81" s="1"/>
      <c r="REV81" s="1"/>
      <c r="REW81" s="1"/>
      <c r="REX81" s="1"/>
      <c r="REY81" s="1"/>
      <c r="REZ81" s="1"/>
      <c r="RFA81" s="1"/>
      <c r="RFB81" s="1"/>
      <c r="RFC81" s="1"/>
      <c r="RFD81" s="1"/>
      <c r="RFE81" s="1"/>
      <c r="RFF81" s="1"/>
      <c r="RFG81" s="1"/>
      <c r="RFH81" s="1"/>
      <c r="RFI81" s="1"/>
      <c r="RFJ81" s="1"/>
      <c r="RFK81" s="1"/>
      <c r="RFL81" s="1"/>
      <c r="RFM81" s="1"/>
      <c r="RFN81" s="1"/>
      <c r="RFO81" s="1"/>
      <c r="RFP81" s="1"/>
      <c r="RFQ81" s="1"/>
      <c r="RFR81" s="1"/>
      <c r="RFS81" s="1"/>
      <c r="RFT81" s="1"/>
      <c r="RFU81" s="1"/>
      <c r="RFV81" s="1"/>
      <c r="RFW81" s="1"/>
      <c r="RFX81" s="1"/>
      <c r="RFY81" s="1"/>
      <c r="RFZ81" s="1"/>
      <c r="RGA81" s="1"/>
      <c r="RGB81" s="1"/>
      <c r="RGC81" s="1"/>
      <c r="RGD81" s="1"/>
      <c r="RGE81" s="1"/>
      <c r="RGF81" s="1"/>
      <c r="RGG81" s="1"/>
      <c r="RGH81" s="1"/>
      <c r="RGI81" s="1"/>
      <c r="RGJ81" s="1"/>
      <c r="RGK81" s="1"/>
      <c r="RGL81" s="1"/>
      <c r="RGM81" s="1"/>
      <c r="RGN81" s="1"/>
      <c r="RGO81" s="1"/>
      <c r="RGP81" s="1"/>
      <c r="RGQ81" s="1"/>
      <c r="RGR81" s="1"/>
      <c r="RGS81" s="1"/>
      <c r="RGT81" s="1"/>
      <c r="RGU81" s="1"/>
      <c r="RGV81" s="1"/>
      <c r="RGW81" s="1"/>
      <c r="RGX81" s="1"/>
      <c r="RGY81" s="1"/>
      <c r="RGZ81" s="1"/>
      <c r="RHA81" s="1"/>
      <c r="RHB81" s="1"/>
      <c r="RHC81" s="1"/>
      <c r="RHD81" s="1"/>
      <c r="RHE81" s="1"/>
      <c r="RHF81" s="1"/>
      <c r="RHG81" s="1"/>
      <c r="RHH81" s="1"/>
      <c r="RHI81" s="1"/>
      <c r="RHJ81" s="1"/>
      <c r="RHK81" s="1"/>
      <c r="RHL81" s="1"/>
      <c r="RHM81" s="1"/>
      <c r="RHN81" s="1"/>
      <c r="RHO81" s="1"/>
      <c r="RHP81" s="1"/>
      <c r="RHQ81" s="1"/>
      <c r="RHR81" s="1"/>
      <c r="RHS81" s="1"/>
      <c r="RHT81" s="1"/>
      <c r="RHU81" s="1"/>
      <c r="RHV81" s="1"/>
      <c r="RHW81" s="1"/>
      <c r="RHX81" s="1"/>
      <c r="RHY81" s="1"/>
      <c r="RHZ81" s="1"/>
      <c r="RIA81" s="1"/>
      <c r="RIB81" s="1"/>
      <c r="RIC81" s="1"/>
      <c r="RID81" s="1"/>
      <c r="RIE81" s="1"/>
      <c r="RIF81" s="1"/>
      <c r="RIG81" s="1"/>
      <c r="RIH81" s="1"/>
      <c r="RII81" s="1"/>
      <c r="RIJ81" s="1"/>
      <c r="RIK81" s="1"/>
      <c r="RIL81" s="1"/>
      <c r="RIM81" s="1"/>
      <c r="RIN81" s="1"/>
      <c r="RIO81" s="1"/>
      <c r="RIP81" s="1"/>
      <c r="RIQ81" s="1"/>
      <c r="RIR81" s="1"/>
      <c r="RIS81" s="1"/>
      <c r="RIT81" s="1"/>
      <c r="RIU81" s="1"/>
      <c r="RIV81" s="1"/>
      <c r="RIW81" s="1"/>
      <c r="RIX81" s="1"/>
      <c r="RIY81" s="1"/>
      <c r="RIZ81" s="1"/>
      <c r="RJA81" s="1"/>
      <c r="RJB81" s="1"/>
      <c r="RJC81" s="1"/>
      <c r="RJD81" s="1"/>
      <c r="RJE81" s="1"/>
      <c r="RJF81" s="1"/>
      <c r="RJG81" s="1"/>
      <c r="RJH81" s="1"/>
      <c r="RJI81" s="1"/>
      <c r="RJJ81" s="1"/>
      <c r="RJK81" s="1"/>
      <c r="RJL81" s="1"/>
      <c r="RJM81" s="1"/>
      <c r="RJN81" s="1"/>
      <c r="RJO81" s="1"/>
      <c r="RJP81" s="1"/>
      <c r="RJQ81" s="1"/>
      <c r="RJR81" s="1"/>
      <c r="RJS81" s="1"/>
      <c r="RJT81" s="1"/>
      <c r="RJU81" s="1"/>
      <c r="RJV81" s="1"/>
      <c r="RJW81" s="1"/>
      <c r="RJX81" s="1"/>
      <c r="RJY81" s="1"/>
      <c r="RJZ81" s="1"/>
      <c r="RKA81" s="1"/>
      <c r="RKB81" s="1"/>
      <c r="RKC81" s="1"/>
      <c r="RKD81" s="1"/>
      <c r="RKE81" s="1"/>
      <c r="RKF81" s="1"/>
      <c r="RKG81" s="1"/>
      <c r="RKH81" s="1"/>
      <c r="RKI81" s="1"/>
      <c r="RKJ81" s="1"/>
      <c r="RKK81" s="1"/>
      <c r="RKL81" s="1"/>
      <c r="RKM81" s="1"/>
      <c r="RKN81" s="1"/>
      <c r="RKO81" s="1"/>
      <c r="RKP81" s="1"/>
      <c r="RKQ81" s="1"/>
      <c r="RKR81" s="1"/>
      <c r="RKS81" s="1"/>
      <c r="RKT81" s="1"/>
      <c r="RKU81" s="1"/>
      <c r="RKV81" s="1"/>
      <c r="RKW81" s="1"/>
      <c r="RKX81" s="1"/>
      <c r="RKY81" s="1"/>
      <c r="RKZ81" s="1"/>
      <c r="RLA81" s="1"/>
      <c r="RLB81" s="1"/>
      <c r="RLC81" s="1"/>
      <c r="RLD81" s="1"/>
      <c r="RLE81" s="1"/>
      <c r="RLF81" s="1"/>
      <c r="RLG81" s="1"/>
      <c r="RLH81" s="1"/>
      <c r="RLI81" s="1"/>
      <c r="RLJ81" s="1"/>
      <c r="RLK81" s="1"/>
      <c r="RLL81" s="1"/>
      <c r="RLM81" s="1"/>
      <c r="RLN81" s="1"/>
      <c r="RLO81" s="1"/>
      <c r="RLP81" s="1"/>
      <c r="RLQ81" s="1"/>
      <c r="RLR81" s="1"/>
      <c r="RLS81" s="1"/>
      <c r="RLT81" s="1"/>
      <c r="RLU81" s="1"/>
      <c r="RLV81" s="1"/>
      <c r="RLW81" s="1"/>
      <c r="RLX81" s="1"/>
      <c r="RLY81" s="1"/>
      <c r="RLZ81" s="1"/>
      <c r="RMA81" s="1"/>
      <c r="RMB81" s="1"/>
      <c r="RMC81" s="1"/>
      <c r="RMD81" s="1"/>
      <c r="RME81" s="1"/>
      <c r="RMF81" s="1"/>
      <c r="RMG81" s="1"/>
      <c r="RMH81" s="1"/>
      <c r="RMI81" s="1"/>
      <c r="RMJ81" s="1"/>
      <c r="RMK81" s="1"/>
      <c r="RML81" s="1"/>
      <c r="RMM81" s="1"/>
      <c r="RMN81" s="1"/>
      <c r="RMO81" s="1"/>
      <c r="RMP81" s="1"/>
      <c r="RMQ81" s="1"/>
      <c r="RMR81" s="1"/>
      <c r="RMS81" s="1"/>
      <c r="RMT81" s="1"/>
      <c r="RMU81" s="1"/>
      <c r="RMV81" s="1"/>
      <c r="RMW81" s="1"/>
      <c r="RMX81" s="1"/>
      <c r="RMY81" s="1"/>
      <c r="RMZ81" s="1"/>
      <c r="RNA81" s="1"/>
      <c r="RNB81" s="1"/>
      <c r="RNC81" s="1"/>
      <c r="RND81" s="1"/>
      <c r="RNE81" s="1"/>
      <c r="RNF81" s="1"/>
      <c r="RNG81" s="1"/>
      <c r="RNH81" s="1"/>
      <c r="RNI81" s="1"/>
      <c r="RNJ81" s="1"/>
      <c r="RNK81" s="1"/>
      <c r="RNL81" s="1"/>
      <c r="RNM81" s="1"/>
      <c r="RNN81" s="1"/>
      <c r="RNO81" s="1"/>
      <c r="RNP81" s="1"/>
      <c r="RNQ81" s="1"/>
      <c r="RNR81" s="1"/>
      <c r="RNS81" s="1"/>
      <c r="RNT81" s="1"/>
      <c r="RNU81" s="1"/>
      <c r="RNV81" s="1"/>
      <c r="RNW81" s="1"/>
      <c r="RNX81" s="1"/>
      <c r="RNY81" s="1"/>
      <c r="RNZ81" s="1"/>
      <c r="ROA81" s="1"/>
      <c r="ROB81" s="1"/>
      <c r="ROC81" s="1"/>
      <c r="ROD81" s="1"/>
      <c r="ROE81" s="1"/>
      <c r="ROF81" s="1"/>
      <c r="ROG81" s="1"/>
      <c r="ROH81" s="1"/>
      <c r="ROI81" s="1"/>
      <c r="ROJ81" s="1"/>
      <c r="ROK81" s="1"/>
      <c r="ROL81" s="1"/>
      <c r="ROM81" s="1"/>
      <c r="RON81" s="1"/>
      <c r="ROO81" s="1"/>
      <c r="ROP81" s="1"/>
      <c r="ROQ81" s="1"/>
      <c r="ROR81" s="1"/>
      <c r="ROS81" s="1"/>
      <c r="ROT81" s="1"/>
      <c r="ROU81" s="1"/>
      <c r="ROV81" s="1"/>
      <c r="ROW81" s="1"/>
      <c r="ROX81" s="1"/>
      <c r="ROY81" s="1"/>
      <c r="ROZ81" s="1"/>
      <c r="RPA81" s="1"/>
      <c r="RPB81" s="1"/>
      <c r="RPC81" s="1"/>
      <c r="RPD81" s="1"/>
      <c r="RPE81" s="1"/>
      <c r="RPF81" s="1"/>
      <c r="RPG81" s="1"/>
      <c r="RPH81" s="1"/>
      <c r="RPI81" s="1"/>
      <c r="RPJ81" s="1"/>
      <c r="RPK81" s="1"/>
      <c r="RPL81" s="1"/>
      <c r="RPM81" s="1"/>
      <c r="RPN81" s="1"/>
      <c r="RPO81" s="1"/>
      <c r="RPP81" s="1"/>
      <c r="RPQ81" s="1"/>
      <c r="RPR81" s="1"/>
      <c r="RPS81" s="1"/>
      <c r="RPT81" s="1"/>
      <c r="RPU81" s="1"/>
      <c r="RPV81" s="1"/>
      <c r="RPW81" s="1"/>
      <c r="RPX81" s="1"/>
      <c r="RPY81" s="1"/>
      <c r="RPZ81" s="1"/>
      <c r="RQA81" s="1"/>
      <c r="RQB81" s="1"/>
      <c r="RQC81" s="1"/>
      <c r="RQD81" s="1"/>
      <c r="RQE81" s="1"/>
      <c r="RQF81" s="1"/>
      <c r="RQG81" s="1"/>
      <c r="RQH81" s="1"/>
      <c r="RQI81" s="1"/>
      <c r="RQJ81" s="1"/>
      <c r="RQK81" s="1"/>
      <c r="RQL81" s="1"/>
      <c r="RQM81" s="1"/>
      <c r="RQN81" s="1"/>
      <c r="RQO81" s="1"/>
      <c r="RQP81" s="1"/>
      <c r="RQQ81" s="1"/>
      <c r="RQR81" s="1"/>
      <c r="RQS81" s="1"/>
      <c r="RQT81" s="1"/>
      <c r="RQU81" s="1"/>
      <c r="RQV81" s="1"/>
      <c r="RQW81" s="1"/>
      <c r="RQX81" s="1"/>
      <c r="RQY81" s="1"/>
      <c r="RQZ81" s="1"/>
      <c r="RRA81" s="1"/>
      <c r="RRB81" s="1"/>
      <c r="RRC81" s="1"/>
      <c r="RRD81" s="1"/>
      <c r="RRE81" s="1"/>
      <c r="RRF81" s="1"/>
      <c r="RRG81" s="1"/>
      <c r="RRH81" s="1"/>
      <c r="RRI81" s="1"/>
      <c r="RRJ81" s="1"/>
      <c r="RRK81" s="1"/>
      <c r="RRL81" s="1"/>
      <c r="RRM81" s="1"/>
      <c r="RRN81" s="1"/>
      <c r="RRO81" s="1"/>
      <c r="RRP81" s="1"/>
      <c r="RRQ81" s="1"/>
      <c r="RRR81" s="1"/>
      <c r="RRS81" s="1"/>
      <c r="RRT81" s="1"/>
      <c r="RRU81" s="1"/>
      <c r="RRV81" s="1"/>
      <c r="RRW81" s="1"/>
      <c r="RRX81" s="1"/>
      <c r="RRY81" s="1"/>
      <c r="RRZ81" s="1"/>
      <c r="RSA81" s="1"/>
      <c r="RSB81" s="1"/>
      <c r="RSC81" s="1"/>
      <c r="RSD81" s="1"/>
      <c r="RSE81" s="1"/>
      <c r="RSF81" s="1"/>
      <c r="RSG81" s="1"/>
      <c r="RSH81" s="1"/>
      <c r="RSI81" s="1"/>
      <c r="RSJ81" s="1"/>
      <c r="RSK81" s="1"/>
      <c r="RSL81" s="1"/>
      <c r="RSM81" s="1"/>
      <c r="RSN81" s="1"/>
      <c r="RSO81" s="1"/>
      <c r="RSP81" s="1"/>
      <c r="RSQ81" s="1"/>
      <c r="RSR81" s="1"/>
      <c r="RSS81" s="1"/>
      <c r="RST81" s="1"/>
      <c r="RSU81" s="1"/>
      <c r="RSV81" s="1"/>
      <c r="RSW81" s="1"/>
      <c r="RSX81" s="1"/>
      <c r="RSY81" s="1"/>
      <c r="RSZ81" s="1"/>
      <c r="RTA81" s="1"/>
      <c r="RTB81" s="1"/>
      <c r="RTC81" s="1"/>
      <c r="RTD81" s="1"/>
      <c r="RTE81" s="1"/>
      <c r="RTF81" s="1"/>
      <c r="RTG81" s="1"/>
      <c r="RTH81" s="1"/>
      <c r="RTI81" s="1"/>
      <c r="RTJ81" s="1"/>
      <c r="RTK81" s="1"/>
      <c r="RTL81" s="1"/>
      <c r="RTM81" s="1"/>
      <c r="RTN81" s="1"/>
      <c r="RTO81" s="1"/>
      <c r="RTP81" s="1"/>
      <c r="RTQ81" s="1"/>
      <c r="RTR81" s="1"/>
      <c r="RTS81" s="1"/>
      <c r="RTT81" s="1"/>
      <c r="RTU81" s="1"/>
      <c r="RTV81" s="1"/>
      <c r="RTW81" s="1"/>
      <c r="RTX81" s="1"/>
      <c r="RTY81" s="1"/>
      <c r="RTZ81" s="1"/>
      <c r="RUA81" s="1"/>
      <c r="RUB81" s="1"/>
      <c r="RUC81" s="1"/>
      <c r="RUD81" s="1"/>
      <c r="RUE81" s="1"/>
      <c r="RUF81" s="1"/>
      <c r="RUG81" s="1"/>
      <c r="RUH81" s="1"/>
      <c r="RUI81" s="1"/>
      <c r="RUJ81" s="1"/>
      <c r="RUK81" s="1"/>
      <c r="RUL81" s="1"/>
      <c r="RUM81" s="1"/>
      <c r="RUN81" s="1"/>
      <c r="RUO81" s="1"/>
      <c r="RUP81" s="1"/>
      <c r="RUQ81" s="1"/>
      <c r="RUR81" s="1"/>
      <c r="RUS81" s="1"/>
      <c r="RUT81" s="1"/>
      <c r="RUU81" s="1"/>
      <c r="RUV81" s="1"/>
      <c r="RUW81" s="1"/>
      <c r="RUX81" s="1"/>
      <c r="RUY81" s="1"/>
      <c r="RUZ81" s="1"/>
      <c r="RVA81" s="1"/>
      <c r="RVB81" s="1"/>
      <c r="RVC81" s="1"/>
      <c r="RVD81" s="1"/>
      <c r="RVE81" s="1"/>
      <c r="RVF81" s="1"/>
      <c r="RVG81" s="1"/>
      <c r="RVH81" s="1"/>
      <c r="RVI81" s="1"/>
      <c r="RVJ81" s="1"/>
      <c r="RVK81" s="1"/>
      <c r="RVL81" s="1"/>
      <c r="RVM81" s="1"/>
      <c r="RVN81" s="1"/>
      <c r="RVO81" s="1"/>
      <c r="RVP81" s="1"/>
      <c r="RVQ81" s="1"/>
      <c r="RVR81" s="1"/>
      <c r="RVS81" s="1"/>
      <c r="RVT81" s="1"/>
      <c r="RVU81" s="1"/>
      <c r="RVV81" s="1"/>
      <c r="RVW81" s="1"/>
      <c r="RVX81" s="1"/>
      <c r="RVY81" s="1"/>
      <c r="RVZ81" s="1"/>
      <c r="RWA81" s="1"/>
      <c r="RWB81" s="1"/>
      <c r="RWC81" s="1"/>
      <c r="RWD81" s="1"/>
      <c r="RWE81" s="1"/>
      <c r="RWF81" s="1"/>
      <c r="RWG81" s="1"/>
      <c r="RWH81" s="1"/>
      <c r="RWI81" s="1"/>
      <c r="RWJ81" s="1"/>
      <c r="RWK81" s="1"/>
      <c r="RWL81" s="1"/>
      <c r="RWM81" s="1"/>
      <c r="RWN81" s="1"/>
      <c r="RWO81" s="1"/>
      <c r="RWP81" s="1"/>
      <c r="RWQ81" s="1"/>
      <c r="RWR81" s="1"/>
      <c r="RWS81" s="1"/>
      <c r="RWT81" s="1"/>
      <c r="RWU81" s="1"/>
      <c r="RWV81" s="1"/>
      <c r="RWW81" s="1"/>
      <c r="RWX81" s="1"/>
      <c r="RWY81" s="1"/>
      <c r="RWZ81" s="1"/>
      <c r="RXA81" s="1"/>
      <c r="RXB81" s="1"/>
      <c r="RXC81" s="1"/>
      <c r="RXD81" s="1"/>
      <c r="RXE81" s="1"/>
      <c r="RXF81" s="1"/>
      <c r="RXG81" s="1"/>
      <c r="RXH81" s="1"/>
      <c r="RXI81" s="1"/>
      <c r="RXJ81" s="1"/>
      <c r="RXK81" s="1"/>
      <c r="RXL81" s="1"/>
      <c r="RXM81" s="1"/>
      <c r="RXN81" s="1"/>
      <c r="RXO81" s="1"/>
      <c r="RXP81" s="1"/>
      <c r="RXQ81" s="1"/>
      <c r="RXR81" s="1"/>
      <c r="RXS81" s="1"/>
      <c r="RXT81" s="1"/>
      <c r="RXU81" s="1"/>
      <c r="RXV81" s="1"/>
      <c r="RXW81" s="1"/>
      <c r="RXX81" s="1"/>
      <c r="RXY81" s="1"/>
      <c r="RXZ81" s="1"/>
      <c r="RYA81" s="1"/>
      <c r="RYB81" s="1"/>
      <c r="RYC81" s="1"/>
      <c r="RYD81" s="1"/>
      <c r="RYE81" s="1"/>
      <c r="RYF81" s="1"/>
      <c r="RYG81" s="1"/>
      <c r="RYH81" s="1"/>
      <c r="RYI81" s="1"/>
      <c r="RYJ81" s="1"/>
      <c r="RYK81" s="1"/>
      <c r="RYL81" s="1"/>
      <c r="RYM81" s="1"/>
      <c r="RYN81" s="1"/>
      <c r="RYO81" s="1"/>
      <c r="RYP81" s="1"/>
      <c r="RYQ81" s="1"/>
      <c r="RYR81" s="1"/>
      <c r="RYS81" s="1"/>
      <c r="RYT81" s="1"/>
      <c r="RYU81" s="1"/>
      <c r="RYV81" s="1"/>
      <c r="RYW81" s="1"/>
      <c r="RYX81" s="1"/>
      <c r="RYY81" s="1"/>
      <c r="RYZ81" s="1"/>
      <c r="RZA81" s="1"/>
      <c r="RZB81" s="1"/>
      <c r="RZC81" s="1"/>
      <c r="RZD81" s="1"/>
      <c r="RZE81" s="1"/>
      <c r="RZF81" s="1"/>
      <c r="RZG81" s="1"/>
      <c r="RZH81" s="1"/>
      <c r="RZI81" s="1"/>
      <c r="RZJ81" s="1"/>
      <c r="RZK81" s="1"/>
      <c r="RZL81" s="1"/>
      <c r="RZM81" s="1"/>
      <c r="RZN81" s="1"/>
      <c r="RZO81" s="1"/>
      <c r="RZP81" s="1"/>
      <c r="RZQ81" s="1"/>
      <c r="RZR81" s="1"/>
      <c r="RZS81" s="1"/>
      <c r="RZT81" s="1"/>
      <c r="RZU81" s="1"/>
      <c r="RZV81" s="1"/>
      <c r="RZW81" s="1"/>
      <c r="RZX81" s="1"/>
      <c r="RZY81" s="1"/>
      <c r="RZZ81" s="1"/>
      <c r="SAA81" s="1"/>
      <c r="SAB81" s="1"/>
      <c r="SAC81" s="1"/>
      <c r="SAD81" s="1"/>
      <c r="SAE81" s="1"/>
      <c r="SAF81" s="1"/>
      <c r="SAG81" s="1"/>
      <c r="SAH81" s="1"/>
      <c r="SAI81" s="1"/>
      <c r="SAJ81" s="1"/>
      <c r="SAK81" s="1"/>
      <c r="SAL81" s="1"/>
      <c r="SAM81" s="1"/>
      <c r="SAN81" s="1"/>
      <c r="SAO81" s="1"/>
      <c r="SAP81" s="1"/>
      <c r="SAQ81" s="1"/>
      <c r="SAR81" s="1"/>
      <c r="SAS81" s="1"/>
      <c r="SAT81" s="1"/>
      <c r="SAU81" s="1"/>
      <c r="SAV81" s="1"/>
      <c r="SAW81" s="1"/>
      <c r="SAX81" s="1"/>
      <c r="SAY81" s="1"/>
      <c r="SAZ81" s="1"/>
      <c r="SBA81" s="1"/>
      <c r="SBB81" s="1"/>
      <c r="SBC81" s="1"/>
      <c r="SBD81" s="1"/>
      <c r="SBE81" s="1"/>
      <c r="SBF81" s="1"/>
      <c r="SBG81" s="1"/>
      <c r="SBH81" s="1"/>
      <c r="SBI81" s="1"/>
      <c r="SBJ81" s="1"/>
      <c r="SBK81" s="1"/>
      <c r="SBL81" s="1"/>
      <c r="SBM81" s="1"/>
      <c r="SBN81" s="1"/>
      <c r="SBO81" s="1"/>
      <c r="SBP81" s="1"/>
      <c r="SBQ81" s="1"/>
      <c r="SBR81" s="1"/>
      <c r="SBS81" s="1"/>
      <c r="SBT81" s="1"/>
      <c r="SBU81" s="1"/>
      <c r="SBV81" s="1"/>
      <c r="SBW81" s="1"/>
      <c r="SBX81" s="1"/>
      <c r="SBY81" s="1"/>
      <c r="SBZ81" s="1"/>
      <c r="SCA81" s="1"/>
      <c r="SCB81" s="1"/>
      <c r="SCC81" s="1"/>
      <c r="SCD81" s="1"/>
      <c r="SCE81" s="1"/>
      <c r="SCF81" s="1"/>
      <c r="SCG81" s="1"/>
      <c r="SCH81" s="1"/>
      <c r="SCI81" s="1"/>
      <c r="SCJ81" s="1"/>
      <c r="SCK81" s="1"/>
      <c r="SCL81" s="1"/>
      <c r="SCM81" s="1"/>
      <c r="SCN81" s="1"/>
      <c r="SCO81" s="1"/>
      <c r="SCP81" s="1"/>
      <c r="SCQ81" s="1"/>
      <c r="SCR81" s="1"/>
      <c r="SCS81" s="1"/>
      <c r="SCT81" s="1"/>
      <c r="SCU81" s="1"/>
      <c r="SCV81" s="1"/>
      <c r="SCW81" s="1"/>
      <c r="SCX81" s="1"/>
      <c r="SCY81" s="1"/>
      <c r="SCZ81" s="1"/>
      <c r="SDA81" s="1"/>
      <c r="SDB81" s="1"/>
      <c r="SDC81" s="1"/>
      <c r="SDD81" s="1"/>
      <c r="SDE81" s="1"/>
      <c r="SDF81" s="1"/>
      <c r="SDG81" s="1"/>
      <c r="SDH81" s="1"/>
      <c r="SDI81" s="1"/>
      <c r="SDJ81" s="1"/>
      <c r="SDK81" s="1"/>
      <c r="SDL81" s="1"/>
      <c r="SDM81" s="1"/>
      <c r="SDN81" s="1"/>
      <c r="SDO81" s="1"/>
      <c r="SDP81" s="1"/>
      <c r="SDQ81" s="1"/>
      <c r="SDR81" s="1"/>
      <c r="SDS81" s="1"/>
      <c r="SDT81" s="1"/>
      <c r="SDU81" s="1"/>
      <c r="SDV81" s="1"/>
      <c r="SDW81" s="1"/>
      <c r="SDX81" s="1"/>
      <c r="SDY81" s="1"/>
      <c r="SDZ81" s="1"/>
      <c r="SEA81" s="1"/>
      <c r="SEB81" s="1"/>
      <c r="SEC81" s="1"/>
      <c r="SED81" s="1"/>
      <c r="SEE81" s="1"/>
      <c r="SEF81" s="1"/>
      <c r="SEG81" s="1"/>
      <c r="SEH81" s="1"/>
      <c r="SEI81" s="1"/>
      <c r="SEJ81" s="1"/>
      <c r="SEK81" s="1"/>
      <c r="SEL81" s="1"/>
      <c r="SEM81" s="1"/>
      <c r="SEN81" s="1"/>
      <c r="SEO81" s="1"/>
      <c r="SEP81" s="1"/>
      <c r="SEQ81" s="1"/>
      <c r="SER81" s="1"/>
      <c r="SES81" s="1"/>
      <c r="SET81" s="1"/>
      <c r="SEU81" s="1"/>
      <c r="SEV81" s="1"/>
      <c r="SEW81" s="1"/>
      <c r="SEX81" s="1"/>
      <c r="SEY81" s="1"/>
      <c r="SEZ81" s="1"/>
      <c r="SFA81" s="1"/>
      <c r="SFB81" s="1"/>
      <c r="SFC81" s="1"/>
      <c r="SFD81" s="1"/>
      <c r="SFE81" s="1"/>
      <c r="SFF81" s="1"/>
      <c r="SFG81" s="1"/>
      <c r="SFH81" s="1"/>
      <c r="SFI81" s="1"/>
      <c r="SFJ81" s="1"/>
      <c r="SFK81" s="1"/>
      <c r="SFL81" s="1"/>
      <c r="SFM81" s="1"/>
      <c r="SFN81" s="1"/>
      <c r="SFO81" s="1"/>
      <c r="SFP81" s="1"/>
      <c r="SFQ81" s="1"/>
      <c r="SFR81" s="1"/>
      <c r="SFS81" s="1"/>
      <c r="SFT81" s="1"/>
      <c r="SFU81" s="1"/>
      <c r="SFV81" s="1"/>
      <c r="SFW81" s="1"/>
      <c r="SFX81" s="1"/>
      <c r="SFY81" s="1"/>
      <c r="SFZ81" s="1"/>
      <c r="SGA81" s="1"/>
      <c r="SGB81" s="1"/>
      <c r="SGC81" s="1"/>
      <c r="SGD81" s="1"/>
      <c r="SGE81" s="1"/>
      <c r="SGF81" s="1"/>
      <c r="SGG81" s="1"/>
      <c r="SGH81" s="1"/>
      <c r="SGI81" s="1"/>
      <c r="SGJ81" s="1"/>
      <c r="SGK81" s="1"/>
      <c r="SGL81" s="1"/>
      <c r="SGM81" s="1"/>
      <c r="SGN81" s="1"/>
      <c r="SGO81" s="1"/>
      <c r="SGP81" s="1"/>
      <c r="SGQ81" s="1"/>
      <c r="SGR81" s="1"/>
      <c r="SGS81" s="1"/>
      <c r="SGT81" s="1"/>
      <c r="SGU81" s="1"/>
      <c r="SGV81" s="1"/>
      <c r="SGW81" s="1"/>
      <c r="SGX81" s="1"/>
      <c r="SGY81" s="1"/>
      <c r="SGZ81" s="1"/>
      <c r="SHA81" s="1"/>
      <c r="SHB81" s="1"/>
      <c r="SHC81" s="1"/>
      <c r="SHD81" s="1"/>
      <c r="SHE81" s="1"/>
      <c r="SHF81" s="1"/>
      <c r="SHG81" s="1"/>
      <c r="SHH81" s="1"/>
      <c r="SHI81" s="1"/>
      <c r="SHJ81" s="1"/>
      <c r="SHK81" s="1"/>
      <c r="SHL81" s="1"/>
      <c r="SHM81" s="1"/>
      <c r="SHN81" s="1"/>
      <c r="SHO81" s="1"/>
      <c r="SHP81" s="1"/>
      <c r="SHQ81" s="1"/>
      <c r="SHR81" s="1"/>
      <c r="SHS81" s="1"/>
      <c r="SHT81" s="1"/>
      <c r="SHU81" s="1"/>
      <c r="SHV81" s="1"/>
      <c r="SHW81" s="1"/>
      <c r="SHX81" s="1"/>
      <c r="SHY81" s="1"/>
      <c r="SHZ81" s="1"/>
      <c r="SIA81" s="1"/>
      <c r="SIB81" s="1"/>
      <c r="SIC81" s="1"/>
      <c r="SID81" s="1"/>
      <c r="SIE81" s="1"/>
      <c r="SIF81" s="1"/>
      <c r="SIG81" s="1"/>
      <c r="SIH81" s="1"/>
      <c r="SII81" s="1"/>
      <c r="SIJ81" s="1"/>
      <c r="SIK81" s="1"/>
      <c r="SIL81" s="1"/>
      <c r="SIM81" s="1"/>
      <c r="SIN81" s="1"/>
      <c r="SIO81" s="1"/>
      <c r="SIP81" s="1"/>
      <c r="SIQ81" s="1"/>
      <c r="SIR81" s="1"/>
      <c r="SIS81" s="1"/>
      <c r="SIT81" s="1"/>
      <c r="SIU81" s="1"/>
      <c r="SIV81" s="1"/>
      <c r="SIW81" s="1"/>
      <c r="SIX81" s="1"/>
      <c r="SIY81" s="1"/>
      <c r="SIZ81" s="1"/>
      <c r="SJA81" s="1"/>
      <c r="SJB81" s="1"/>
      <c r="SJC81" s="1"/>
      <c r="SJD81" s="1"/>
      <c r="SJE81" s="1"/>
      <c r="SJF81" s="1"/>
      <c r="SJG81" s="1"/>
      <c r="SJH81" s="1"/>
      <c r="SJI81" s="1"/>
      <c r="SJJ81" s="1"/>
      <c r="SJK81" s="1"/>
      <c r="SJL81" s="1"/>
      <c r="SJM81" s="1"/>
      <c r="SJN81" s="1"/>
      <c r="SJO81" s="1"/>
      <c r="SJP81" s="1"/>
      <c r="SJQ81" s="1"/>
      <c r="SJR81" s="1"/>
      <c r="SJS81" s="1"/>
      <c r="SJT81" s="1"/>
      <c r="SJU81" s="1"/>
      <c r="SJV81" s="1"/>
      <c r="SJW81" s="1"/>
      <c r="SJX81" s="1"/>
      <c r="SJY81" s="1"/>
      <c r="SJZ81" s="1"/>
      <c r="SKA81" s="1"/>
      <c r="SKB81" s="1"/>
      <c r="SKC81" s="1"/>
      <c r="SKD81" s="1"/>
      <c r="SKE81" s="1"/>
      <c r="SKF81" s="1"/>
      <c r="SKG81" s="1"/>
      <c r="SKH81" s="1"/>
      <c r="SKI81" s="1"/>
      <c r="SKJ81" s="1"/>
      <c r="SKK81" s="1"/>
      <c r="SKL81" s="1"/>
      <c r="SKM81" s="1"/>
      <c r="SKN81" s="1"/>
      <c r="SKO81" s="1"/>
      <c r="SKP81" s="1"/>
      <c r="SKQ81" s="1"/>
      <c r="SKR81" s="1"/>
      <c r="SKS81" s="1"/>
      <c r="SKT81" s="1"/>
      <c r="SKU81" s="1"/>
      <c r="SKV81" s="1"/>
      <c r="SKW81" s="1"/>
      <c r="SKX81" s="1"/>
      <c r="SKY81" s="1"/>
      <c r="SKZ81" s="1"/>
      <c r="SLA81" s="1"/>
      <c r="SLB81" s="1"/>
      <c r="SLC81" s="1"/>
      <c r="SLD81" s="1"/>
      <c r="SLE81" s="1"/>
      <c r="SLF81" s="1"/>
      <c r="SLG81" s="1"/>
      <c r="SLH81" s="1"/>
      <c r="SLI81" s="1"/>
      <c r="SLJ81" s="1"/>
      <c r="SLK81" s="1"/>
      <c r="SLL81" s="1"/>
      <c r="SLM81" s="1"/>
      <c r="SLN81" s="1"/>
      <c r="SLO81" s="1"/>
      <c r="SLP81" s="1"/>
      <c r="SLQ81" s="1"/>
      <c r="SLR81" s="1"/>
      <c r="SLS81" s="1"/>
      <c r="SLT81" s="1"/>
      <c r="SLU81" s="1"/>
      <c r="SLV81" s="1"/>
      <c r="SLW81" s="1"/>
      <c r="SLX81" s="1"/>
      <c r="SLY81" s="1"/>
      <c r="SLZ81" s="1"/>
      <c r="SMA81" s="1"/>
      <c r="SMB81" s="1"/>
      <c r="SMC81" s="1"/>
      <c r="SMD81" s="1"/>
      <c r="SME81" s="1"/>
      <c r="SMF81" s="1"/>
      <c r="SMG81" s="1"/>
      <c r="SMH81" s="1"/>
      <c r="SMI81" s="1"/>
      <c r="SMJ81" s="1"/>
      <c r="SMK81" s="1"/>
      <c r="SML81" s="1"/>
      <c r="SMM81" s="1"/>
      <c r="SMN81" s="1"/>
      <c r="SMO81" s="1"/>
      <c r="SMP81" s="1"/>
      <c r="SMQ81" s="1"/>
      <c r="SMR81" s="1"/>
      <c r="SMS81" s="1"/>
      <c r="SMT81" s="1"/>
      <c r="SMU81" s="1"/>
      <c r="SMV81" s="1"/>
      <c r="SMW81" s="1"/>
      <c r="SMX81" s="1"/>
      <c r="SMY81" s="1"/>
      <c r="SMZ81" s="1"/>
      <c r="SNA81" s="1"/>
      <c r="SNB81" s="1"/>
      <c r="SNC81" s="1"/>
      <c r="SND81" s="1"/>
      <c r="SNE81" s="1"/>
      <c r="SNF81" s="1"/>
      <c r="SNG81" s="1"/>
      <c r="SNH81" s="1"/>
      <c r="SNI81" s="1"/>
      <c r="SNJ81" s="1"/>
      <c r="SNK81" s="1"/>
      <c r="SNL81" s="1"/>
      <c r="SNM81" s="1"/>
      <c r="SNN81" s="1"/>
      <c r="SNO81" s="1"/>
      <c r="SNP81" s="1"/>
      <c r="SNQ81" s="1"/>
      <c r="SNR81" s="1"/>
      <c r="SNS81" s="1"/>
      <c r="SNT81" s="1"/>
      <c r="SNU81" s="1"/>
      <c r="SNV81" s="1"/>
      <c r="SNW81" s="1"/>
      <c r="SNX81" s="1"/>
      <c r="SNY81" s="1"/>
      <c r="SNZ81" s="1"/>
      <c r="SOA81" s="1"/>
      <c r="SOB81" s="1"/>
      <c r="SOC81" s="1"/>
      <c r="SOD81" s="1"/>
      <c r="SOE81" s="1"/>
      <c r="SOF81" s="1"/>
      <c r="SOG81" s="1"/>
      <c r="SOH81" s="1"/>
      <c r="SOI81" s="1"/>
      <c r="SOJ81" s="1"/>
      <c r="SOK81" s="1"/>
      <c r="SOL81" s="1"/>
      <c r="SOM81" s="1"/>
      <c r="SON81" s="1"/>
      <c r="SOO81" s="1"/>
      <c r="SOP81" s="1"/>
      <c r="SOQ81" s="1"/>
      <c r="SOR81" s="1"/>
      <c r="SOS81" s="1"/>
      <c r="SOT81" s="1"/>
      <c r="SOU81" s="1"/>
      <c r="SOV81" s="1"/>
      <c r="SOW81" s="1"/>
      <c r="SOX81" s="1"/>
      <c r="SOY81" s="1"/>
      <c r="SOZ81" s="1"/>
      <c r="SPA81" s="1"/>
      <c r="SPB81" s="1"/>
      <c r="SPC81" s="1"/>
      <c r="SPD81" s="1"/>
      <c r="SPE81" s="1"/>
      <c r="SPF81" s="1"/>
      <c r="SPG81" s="1"/>
      <c r="SPH81" s="1"/>
      <c r="SPI81" s="1"/>
      <c r="SPJ81" s="1"/>
      <c r="SPK81" s="1"/>
      <c r="SPL81" s="1"/>
      <c r="SPM81" s="1"/>
      <c r="SPN81" s="1"/>
      <c r="SPO81" s="1"/>
      <c r="SPP81" s="1"/>
      <c r="SPQ81" s="1"/>
      <c r="SPR81" s="1"/>
      <c r="SPS81" s="1"/>
      <c r="SPT81" s="1"/>
      <c r="SPU81" s="1"/>
      <c r="SPV81" s="1"/>
      <c r="SPW81" s="1"/>
      <c r="SPX81" s="1"/>
      <c r="SPY81" s="1"/>
      <c r="SPZ81" s="1"/>
      <c r="SQA81" s="1"/>
      <c r="SQB81" s="1"/>
      <c r="SQC81" s="1"/>
      <c r="SQD81" s="1"/>
      <c r="SQE81" s="1"/>
      <c r="SQF81" s="1"/>
      <c r="SQG81" s="1"/>
      <c r="SQH81" s="1"/>
      <c r="SQI81" s="1"/>
      <c r="SQJ81" s="1"/>
      <c r="SQK81" s="1"/>
      <c r="SQL81" s="1"/>
      <c r="SQM81" s="1"/>
      <c r="SQN81" s="1"/>
      <c r="SQO81" s="1"/>
      <c r="SQP81" s="1"/>
      <c r="SQQ81" s="1"/>
      <c r="SQR81" s="1"/>
      <c r="SQS81" s="1"/>
      <c r="SQT81" s="1"/>
      <c r="SQU81" s="1"/>
      <c r="SQV81" s="1"/>
      <c r="SQW81" s="1"/>
      <c r="SQX81" s="1"/>
      <c r="SQY81" s="1"/>
      <c r="SQZ81" s="1"/>
      <c r="SRA81" s="1"/>
      <c r="SRB81" s="1"/>
      <c r="SRC81" s="1"/>
      <c r="SRD81" s="1"/>
      <c r="SRE81" s="1"/>
      <c r="SRF81" s="1"/>
      <c r="SRG81" s="1"/>
      <c r="SRH81" s="1"/>
      <c r="SRI81" s="1"/>
      <c r="SRJ81" s="1"/>
      <c r="SRK81" s="1"/>
      <c r="SRL81" s="1"/>
      <c r="SRM81" s="1"/>
      <c r="SRN81" s="1"/>
      <c r="SRO81" s="1"/>
      <c r="SRP81" s="1"/>
      <c r="SRQ81" s="1"/>
      <c r="SRR81" s="1"/>
      <c r="SRS81" s="1"/>
      <c r="SRT81" s="1"/>
      <c r="SRU81" s="1"/>
      <c r="SRV81" s="1"/>
      <c r="SRW81" s="1"/>
      <c r="SRX81" s="1"/>
      <c r="SRY81" s="1"/>
      <c r="SRZ81" s="1"/>
      <c r="SSA81" s="1"/>
      <c r="SSB81" s="1"/>
      <c r="SSC81" s="1"/>
      <c r="SSD81" s="1"/>
      <c r="SSE81" s="1"/>
      <c r="SSF81" s="1"/>
      <c r="SSG81" s="1"/>
      <c r="SSH81" s="1"/>
      <c r="SSI81" s="1"/>
      <c r="SSJ81" s="1"/>
      <c r="SSK81" s="1"/>
      <c r="SSL81" s="1"/>
      <c r="SSM81" s="1"/>
      <c r="SSN81" s="1"/>
      <c r="SSO81" s="1"/>
      <c r="SSP81" s="1"/>
      <c r="SSQ81" s="1"/>
      <c r="SSR81" s="1"/>
      <c r="SSS81" s="1"/>
      <c r="SST81" s="1"/>
      <c r="SSU81" s="1"/>
      <c r="SSV81" s="1"/>
      <c r="SSW81" s="1"/>
      <c r="SSX81" s="1"/>
      <c r="SSY81" s="1"/>
      <c r="SSZ81" s="1"/>
      <c r="STA81" s="1"/>
      <c r="STB81" s="1"/>
      <c r="STC81" s="1"/>
      <c r="STD81" s="1"/>
      <c r="STE81" s="1"/>
      <c r="STF81" s="1"/>
      <c r="STG81" s="1"/>
      <c r="STH81" s="1"/>
      <c r="STI81" s="1"/>
      <c r="STJ81" s="1"/>
      <c r="STK81" s="1"/>
      <c r="STL81" s="1"/>
      <c r="STM81" s="1"/>
      <c r="STN81" s="1"/>
      <c r="STO81" s="1"/>
      <c r="STP81" s="1"/>
      <c r="STQ81" s="1"/>
      <c r="STR81" s="1"/>
      <c r="STS81" s="1"/>
      <c r="STT81" s="1"/>
      <c r="STU81" s="1"/>
      <c r="STV81" s="1"/>
      <c r="STW81" s="1"/>
      <c r="STX81" s="1"/>
      <c r="STY81" s="1"/>
      <c r="STZ81" s="1"/>
      <c r="SUA81" s="1"/>
      <c r="SUB81" s="1"/>
      <c r="SUC81" s="1"/>
      <c r="SUD81" s="1"/>
      <c r="SUE81" s="1"/>
      <c r="SUF81" s="1"/>
      <c r="SUG81" s="1"/>
      <c r="SUH81" s="1"/>
      <c r="SUI81" s="1"/>
      <c r="SUJ81" s="1"/>
      <c r="SUK81" s="1"/>
      <c r="SUL81" s="1"/>
      <c r="SUM81" s="1"/>
      <c r="SUN81" s="1"/>
      <c r="SUO81" s="1"/>
      <c r="SUP81" s="1"/>
      <c r="SUQ81" s="1"/>
      <c r="SUR81" s="1"/>
      <c r="SUS81" s="1"/>
      <c r="SUT81" s="1"/>
      <c r="SUU81" s="1"/>
      <c r="SUV81" s="1"/>
      <c r="SUW81" s="1"/>
      <c r="SUX81" s="1"/>
      <c r="SUY81" s="1"/>
      <c r="SUZ81" s="1"/>
      <c r="SVA81" s="1"/>
      <c r="SVB81" s="1"/>
      <c r="SVC81" s="1"/>
      <c r="SVD81" s="1"/>
      <c r="SVE81" s="1"/>
      <c r="SVF81" s="1"/>
      <c r="SVG81" s="1"/>
      <c r="SVH81" s="1"/>
      <c r="SVI81" s="1"/>
      <c r="SVJ81" s="1"/>
      <c r="SVK81" s="1"/>
      <c r="SVL81" s="1"/>
      <c r="SVM81" s="1"/>
      <c r="SVN81" s="1"/>
      <c r="SVO81" s="1"/>
      <c r="SVP81" s="1"/>
      <c r="SVQ81" s="1"/>
      <c r="SVR81" s="1"/>
      <c r="SVS81" s="1"/>
      <c r="SVT81" s="1"/>
      <c r="SVU81" s="1"/>
      <c r="SVV81" s="1"/>
      <c r="SVW81" s="1"/>
      <c r="SVX81" s="1"/>
      <c r="SVY81" s="1"/>
      <c r="SVZ81" s="1"/>
      <c r="SWA81" s="1"/>
      <c r="SWB81" s="1"/>
      <c r="SWC81" s="1"/>
      <c r="SWD81" s="1"/>
      <c r="SWE81" s="1"/>
      <c r="SWF81" s="1"/>
      <c r="SWG81" s="1"/>
      <c r="SWH81" s="1"/>
      <c r="SWI81" s="1"/>
      <c r="SWJ81" s="1"/>
      <c r="SWK81" s="1"/>
      <c r="SWL81" s="1"/>
      <c r="SWM81" s="1"/>
      <c r="SWN81" s="1"/>
      <c r="SWO81" s="1"/>
      <c r="SWP81" s="1"/>
      <c r="SWQ81" s="1"/>
      <c r="SWR81" s="1"/>
      <c r="SWS81" s="1"/>
      <c r="SWT81" s="1"/>
      <c r="SWU81" s="1"/>
      <c r="SWV81" s="1"/>
      <c r="SWW81" s="1"/>
      <c r="SWX81" s="1"/>
      <c r="SWY81" s="1"/>
      <c r="SWZ81" s="1"/>
      <c r="SXA81" s="1"/>
      <c r="SXB81" s="1"/>
      <c r="SXC81" s="1"/>
      <c r="SXD81" s="1"/>
      <c r="SXE81" s="1"/>
      <c r="SXF81" s="1"/>
      <c r="SXG81" s="1"/>
      <c r="SXH81" s="1"/>
      <c r="SXI81" s="1"/>
      <c r="SXJ81" s="1"/>
      <c r="SXK81" s="1"/>
      <c r="SXL81" s="1"/>
      <c r="SXM81" s="1"/>
      <c r="SXN81" s="1"/>
      <c r="SXO81" s="1"/>
      <c r="SXP81" s="1"/>
      <c r="SXQ81" s="1"/>
      <c r="SXR81" s="1"/>
      <c r="SXS81" s="1"/>
      <c r="SXT81" s="1"/>
      <c r="SXU81" s="1"/>
      <c r="SXV81" s="1"/>
      <c r="SXW81" s="1"/>
      <c r="SXX81" s="1"/>
      <c r="SXY81" s="1"/>
      <c r="SXZ81" s="1"/>
      <c r="SYA81" s="1"/>
      <c r="SYB81" s="1"/>
      <c r="SYC81" s="1"/>
      <c r="SYD81" s="1"/>
      <c r="SYE81" s="1"/>
      <c r="SYF81" s="1"/>
      <c r="SYG81" s="1"/>
      <c r="SYH81" s="1"/>
      <c r="SYI81" s="1"/>
      <c r="SYJ81" s="1"/>
      <c r="SYK81" s="1"/>
      <c r="SYL81" s="1"/>
      <c r="SYM81" s="1"/>
      <c r="SYN81" s="1"/>
      <c r="SYO81" s="1"/>
      <c r="SYP81" s="1"/>
      <c r="SYQ81" s="1"/>
      <c r="SYR81" s="1"/>
      <c r="SYS81" s="1"/>
      <c r="SYT81" s="1"/>
      <c r="SYU81" s="1"/>
      <c r="SYV81" s="1"/>
      <c r="SYW81" s="1"/>
      <c r="SYX81" s="1"/>
      <c r="SYY81" s="1"/>
      <c r="SYZ81" s="1"/>
      <c r="SZA81" s="1"/>
      <c r="SZB81" s="1"/>
      <c r="SZC81" s="1"/>
      <c r="SZD81" s="1"/>
      <c r="SZE81" s="1"/>
      <c r="SZF81" s="1"/>
      <c r="SZG81" s="1"/>
      <c r="SZH81" s="1"/>
      <c r="SZI81" s="1"/>
      <c r="SZJ81" s="1"/>
      <c r="SZK81" s="1"/>
      <c r="SZL81" s="1"/>
      <c r="SZM81" s="1"/>
      <c r="SZN81" s="1"/>
      <c r="SZO81" s="1"/>
      <c r="SZP81" s="1"/>
      <c r="SZQ81" s="1"/>
      <c r="SZR81" s="1"/>
      <c r="SZS81" s="1"/>
      <c r="SZT81" s="1"/>
      <c r="SZU81" s="1"/>
      <c r="SZV81" s="1"/>
      <c r="SZW81" s="1"/>
      <c r="SZX81" s="1"/>
      <c r="SZY81" s="1"/>
      <c r="SZZ81" s="1"/>
      <c r="TAA81" s="1"/>
      <c r="TAB81" s="1"/>
      <c r="TAC81" s="1"/>
      <c r="TAD81" s="1"/>
      <c r="TAE81" s="1"/>
      <c r="TAF81" s="1"/>
      <c r="TAG81" s="1"/>
      <c r="TAH81" s="1"/>
      <c r="TAI81" s="1"/>
      <c r="TAJ81" s="1"/>
      <c r="TAK81" s="1"/>
      <c r="TAL81" s="1"/>
      <c r="TAM81" s="1"/>
      <c r="TAN81" s="1"/>
      <c r="TAO81" s="1"/>
      <c r="TAP81" s="1"/>
      <c r="TAQ81" s="1"/>
      <c r="TAR81" s="1"/>
      <c r="TAS81" s="1"/>
      <c r="TAT81" s="1"/>
      <c r="TAU81" s="1"/>
      <c r="TAV81" s="1"/>
      <c r="TAW81" s="1"/>
      <c r="TAX81" s="1"/>
      <c r="TAY81" s="1"/>
      <c r="TAZ81" s="1"/>
      <c r="TBA81" s="1"/>
      <c r="TBB81" s="1"/>
      <c r="TBC81" s="1"/>
      <c r="TBD81" s="1"/>
      <c r="TBE81" s="1"/>
      <c r="TBF81" s="1"/>
      <c r="TBG81" s="1"/>
      <c r="TBH81" s="1"/>
      <c r="TBI81" s="1"/>
      <c r="TBJ81" s="1"/>
      <c r="TBK81" s="1"/>
      <c r="TBL81" s="1"/>
      <c r="TBM81" s="1"/>
      <c r="TBN81" s="1"/>
      <c r="TBO81" s="1"/>
      <c r="TBP81" s="1"/>
      <c r="TBQ81" s="1"/>
      <c r="TBR81" s="1"/>
      <c r="TBS81" s="1"/>
      <c r="TBT81" s="1"/>
      <c r="TBU81" s="1"/>
      <c r="TBV81" s="1"/>
      <c r="TBW81" s="1"/>
      <c r="TBX81" s="1"/>
      <c r="TBY81" s="1"/>
      <c r="TBZ81" s="1"/>
      <c r="TCA81" s="1"/>
      <c r="TCB81" s="1"/>
      <c r="TCC81" s="1"/>
      <c r="TCD81" s="1"/>
      <c r="TCE81" s="1"/>
      <c r="TCF81" s="1"/>
      <c r="TCG81" s="1"/>
      <c r="TCH81" s="1"/>
      <c r="TCI81" s="1"/>
      <c r="TCJ81" s="1"/>
      <c r="TCK81" s="1"/>
      <c r="TCL81" s="1"/>
      <c r="TCM81" s="1"/>
      <c r="TCN81" s="1"/>
      <c r="TCO81" s="1"/>
      <c r="TCP81" s="1"/>
      <c r="TCQ81" s="1"/>
      <c r="TCR81" s="1"/>
      <c r="TCS81" s="1"/>
      <c r="TCT81" s="1"/>
      <c r="TCU81" s="1"/>
      <c r="TCV81" s="1"/>
      <c r="TCW81" s="1"/>
      <c r="TCX81" s="1"/>
      <c r="TCY81" s="1"/>
      <c r="TCZ81" s="1"/>
      <c r="TDA81" s="1"/>
      <c r="TDB81" s="1"/>
      <c r="TDC81" s="1"/>
      <c r="TDD81" s="1"/>
      <c r="TDE81" s="1"/>
      <c r="TDF81" s="1"/>
      <c r="TDG81" s="1"/>
      <c r="TDH81" s="1"/>
      <c r="TDI81" s="1"/>
      <c r="TDJ81" s="1"/>
      <c r="TDK81" s="1"/>
      <c r="TDL81" s="1"/>
      <c r="TDM81" s="1"/>
      <c r="TDN81" s="1"/>
      <c r="TDO81" s="1"/>
      <c r="TDP81" s="1"/>
      <c r="TDQ81" s="1"/>
      <c r="TDR81" s="1"/>
      <c r="TDS81" s="1"/>
      <c r="TDT81" s="1"/>
      <c r="TDU81" s="1"/>
      <c r="TDV81" s="1"/>
      <c r="TDW81" s="1"/>
      <c r="TDX81" s="1"/>
      <c r="TDY81" s="1"/>
      <c r="TDZ81" s="1"/>
      <c r="TEA81" s="1"/>
      <c r="TEB81" s="1"/>
      <c r="TEC81" s="1"/>
      <c r="TED81" s="1"/>
      <c r="TEE81" s="1"/>
      <c r="TEF81" s="1"/>
      <c r="TEG81" s="1"/>
      <c r="TEH81" s="1"/>
      <c r="TEI81" s="1"/>
      <c r="TEJ81" s="1"/>
      <c r="TEK81" s="1"/>
      <c r="TEL81" s="1"/>
      <c r="TEM81" s="1"/>
      <c r="TEN81" s="1"/>
      <c r="TEO81" s="1"/>
      <c r="TEP81" s="1"/>
      <c r="TEQ81" s="1"/>
      <c r="TER81" s="1"/>
      <c r="TES81" s="1"/>
      <c r="TET81" s="1"/>
      <c r="TEU81" s="1"/>
      <c r="TEV81" s="1"/>
      <c r="TEW81" s="1"/>
      <c r="TEX81" s="1"/>
      <c r="TEY81" s="1"/>
      <c r="TEZ81" s="1"/>
      <c r="TFA81" s="1"/>
      <c r="TFB81" s="1"/>
      <c r="TFC81" s="1"/>
      <c r="TFD81" s="1"/>
      <c r="TFE81" s="1"/>
      <c r="TFF81" s="1"/>
      <c r="TFG81" s="1"/>
      <c r="TFH81" s="1"/>
      <c r="TFI81" s="1"/>
      <c r="TFJ81" s="1"/>
      <c r="TFK81" s="1"/>
      <c r="TFL81" s="1"/>
      <c r="TFM81" s="1"/>
      <c r="TFN81" s="1"/>
      <c r="TFO81" s="1"/>
      <c r="TFP81" s="1"/>
      <c r="TFQ81" s="1"/>
      <c r="TFR81" s="1"/>
      <c r="TFS81" s="1"/>
      <c r="TFT81" s="1"/>
      <c r="TFU81" s="1"/>
      <c r="TFV81" s="1"/>
      <c r="TFW81" s="1"/>
      <c r="TFX81" s="1"/>
      <c r="TFY81" s="1"/>
      <c r="TFZ81" s="1"/>
      <c r="TGA81" s="1"/>
      <c r="TGB81" s="1"/>
      <c r="TGC81" s="1"/>
      <c r="TGD81" s="1"/>
      <c r="TGE81" s="1"/>
      <c r="TGF81" s="1"/>
      <c r="TGG81" s="1"/>
      <c r="TGH81" s="1"/>
      <c r="TGI81" s="1"/>
      <c r="TGJ81" s="1"/>
      <c r="TGK81" s="1"/>
      <c r="TGL81" s="1"/>
      <c r="TGM81" s="1"/>
      <c r="TGN81" s="1"/>
      <c r="TGO81" s="1"/>
      <c r="TGP81" s="1"/>
      <c r="TGQ81" s="1"/>
      <c r="TGR81" s="1"/>
      <c r="TGS81" s="1"/>
      <c r="TGT81" s="1"/>
      <c r="TGU81" s="1"/>
      <c r="TGV81" s="1"/>
      <c r="TGW81" s="1"/>
      <c r="TGX81" s="1"/>
      <c r="TGY81" s="1"/>
      <c r="TGZ81" s="1"/>
      <c r="THA81" s="1"/>
      <c r="THB81" s="1"/>
      <c r="THC81" s="1"/>
      <c r="THD81" s="1"/>
      <c r="THE81" s="1"/>
      <c r="THF81" s="1"/>
      <c r="THG81" s="1"/>
      <c r="THH81" s="1"/>
      <c r="THI81" s="1"/>
      <c r="THJ81" s="1"/>
      <c r="THK81" s="1"/>
      <c r="THL81" s="1"/>
      <c r="THM81" s="1"/>
      <c r="THN81" s="1"/>
      <c r="THO81" s="1"/>
      <c r="THP81" s="1"/>
      <c r="THQ81" s="1"/>
      <c r="THR81" s="1"/>
      <c r="THS81" s="1"/>
      <c r="THT81" s="1"/>
      <c r="THU81" s="1"/>
      <c r="THV81" s="1"/>
      <c r="THW81" s="1"/>
      <c r="THX81" s="1"/>
      <c r="THY81" s="1"/>
      <c r="THZ81" s="1"/>
      <c r="TIA81" s="1"/>
      <c r="TIB81" s="1"/>
      <c r="TIC81" s="1"/>
      <c r="TID81" s="1"/>
      <c r="TIE81" s="1"/>
      <c r="TIF81" s="1"/>
      <c r="TIG81" s="1"/>
      <c r="TIH81" s="1"/>
      <c r="TII81" s="1"/>
      <c r="TIJ81" s="1"/>
      <c r="TIK81" s="1"/>
      <c r="TIL81" s="1"/>
      <c r="TIM81" s="1"/>
      <c r="TIN81" s="1"/>
      <c r="TIO81" s="1"/>
      <c r="TIP81" s="1"/>
      <c r="TIQ81" s="1"/>
      <c r="TIR81" s="1"/>
      <c r="TIS81" s="1"/>
      <c r="TIT81" s="1"/>
      <c r="TIU81" s="1"/>
      <c r="TIV81" s="1"/>
      <c r="TIW81" s="1"/>
      <c r="TIX81" s="1"/>
      <c r="TIY81" s="1"/>
      <c r="TIZ81" s="1"/>
      <c r="TJA81" s="1"/>
      <c r="TJB81" s="1"/>
      <c r="TJC81" s="1"/>
      <c r="TJD81" s="1"/>
      <c r="TJE81" s="1"/>
      <c r="TJF81" s="1"/>
      <c r="TJG81" s="1"/>
      <c r="TJH81" s="1"/>
      <c r="TJI81" s="1"/>
      <c r="TJJ81" s="1"/>
      <c r="TJK81" s="1"/>
      <c r="TJL81" s="1"/>
      <c r="TJM81" s="1"/>
      <c r="TJN81" s="1"/>
      <c r="TJO81" s="1"/>
      <c r="TJP81" s="1"/>
      <c r="TJQ81" s="1"/>
      <c r="TJR81" s="1"/>
      <c r="TJS81" s="1"/>
      <c r="TJT81" s="1"/>
      <c r="TJU81" s="1"/>
      <c r="TJV81" s="1"/>
      <c r="TJW81" s="1"/>
      <c r="TJX81" s="1"/>
      <c r="TJY81" s="1"/>
      <c r="TJZ81" s="1"/>
      <c r="TKA81" s="1"/>
      <c r="TKB81" s="1"/>
      <c r="TKC81" s="1"/>
      <c r="TKD81" s="1"/>
      <c r="TKE81" s="1"/>
      <c r="TKF81" s="1"/>
      <c r="TKG81" s="1"/>
      <c r="TKH81" s="1"/>
      <c r="TKI81" s="1"/>
      <c r="TKJ81" s="1"/>
      <c r="TKK81" s="1"/>
      <c r="TKL81" s="1"/>
      <c r="TKM81" s="1"/>
      <c r="TKN81" s="1"/>
      <c r="TKO81" s="1"/>
      <c r="TKP81" s="1"/>
      <c r="TKQ81" s="1"/>
      <c r="TKR81" s="1"/>
      <c r="TKS81" s="1"/>
      <c r="TKT81" s="1"/>
      <c r="TKU81" s="1"/>
      <c r="TKV81" s="1"/>
      <c r="TKW81" s="1"/>
      <c r="TKX81" s="1"/>
      <c r="TKY81" s="1"/>
      <c r="TKZ81" s="1"/>
      <c r="TLA81" s="1"/>
      <c r="TLB81" s="1"/>
      <c r="TLC81" s="1"/>
      <c r="TLD81" s="1"/>
      <c r="TLE81" s="1"/>
      <c r="TLF81" s="1"/>
      <c r="TLG81" s="1"/>
      <c r="TLH81" s="1"/>
      <c r="TLI81" s="1"/>
      <c r="TLJ81" s="1"/>
      <c r="TLK81" s="1"/>
      <c r="TLL81" s="1"/>
      <c r="TLM81" s="1"/>
      <c r="TLN81" s="1"/>
      <c r="TLO81" s="1"/>
      <c r="TLP81" s="1"/>
      <c r="TLQ81" s="1"/>
      <c r="TLR81" s="1"/>
      <c r="TLS81" s="1"/>
      <c r="TLT81" s="1"/>
      <c r="TLU81" s="1"/>
      <c r="TLV81" s="1"/>
      <c r="TLW81" s="1"/>
      <c r="TLX81" s="1"/>
      <c r="TLY81" s="1"/>
      <c r="TLZ81" s="1"/>
      <c r="TMA81" s="1"/>
      <c r="TMB81" s="1"/>
      <c r="TMC81" s="1"/>
      <c r="TMD81" s="1"/>
      <c r="TME81" s="1"/>
      <c r="TMF81" s="1"/>
      <c r="TMG81" s="1"/>
      <c r="TMH81" s="1"/>
      <c r="TMI81" s="1"/>
      <c r="TMJ81" s="1"/>
      <c r="TMK81" s="1"/>
      <c r="TML81" s="1"/>
      <c r="TMM81" s="1"/>
      <c r="TMN81" s="1"/>
      <c r="TMO81" s="1"/>
      <c r="TMP81" s="1"/>
      <c r="TMQ81" s="1"/>
      <c r="TMR81" s="1"/>
      <c r="TMS81" s="1"/>
      <c r="TMT81" s="1"/>
      <c r="TMU81" s="1"/>
      <c r="TMV81" s="1"/>
      <c r="TMW81" s="1"/>
      <c r="TMX81" s="1"/>
      <c r="TMY81" s="1"/>
      <c r="TMZ81" s="1"/>
      <c r="TNA81" s="1"/>
      <c r="TNB81" s="1"/>
      <c r="TNC81" s="1"/>
      <c r="TND81" s="1"/>
      <c r="TNE81" s="1"/>
      <c r="TNF81" s="1"/>
      <c r="TNG81" s="1"/>
      <c r="TNH81" s="1"/>
      <c r="TNI81" s="1"/>
      <c r="TNJ81" s="1"/>
      <c r="TNK81" s="1"/>
      <c r="TNL81" s="1"/>
      <c r="TNM81" s="1"/>
      <c r="TNN81" s="1"/>
      <c r="TNO81" s="1"/>
      <c r="TNP81" s="1"/>
      <c r="TNQ81" s="1"/>
      <c r="TNR81" s="1"/>
      <c r="TNS81" s="1"/>
      <c r="TNT81" s="1"/>
      <c r="TNU81" s="1"/>
      <c r="TNV81" s="1"/>
      <c r="TNW81" s="1"/>
      <c r="TNX81" s="1"/>
      <c r="TNY81" s="1"/>
      <c r="TNZ81" s="1"/>
      <c r="TOA81" s="1"/>
      <c r="TOB81" s="1"/>
      <c r="TOC81" s="1"/>
      <c r="TOD81" s="1"/>
      <c r="TOE81" s="1"/>
      <c r="TOF81" s="1"/>
      <c r="TOG81" s="1"/>
      <c r="TOH81" s="1"/>
      <c r="TOI81" s="1"/>
      <c r="TOJ81" s="1"/>
      <c r="TOK81" s="1"/>
      <c r="TOL81" s="1"/>
      <c r="TOM81" s="1"/>
      <c r="TON81" s="1"/>
      <c r="TOO81" s="1"/>
      <c r="TOP81" s="1"/>
      <c r="TOQ81" s="1"/>
      <c r="TOR81" s="1"/>
      <c r="TOS81" s="1"/>
      <c r="TOT81" s="1"/>
      <c r="TOU81" s="1"/>
      <c r="TOV81" s="1"/>
      <c r="TOW81" s="1"/>
      <c r="TOX81" s="1"/>
      <c r="TOY81" s="1"/>
      <c r="TOZ81" s="1"/>
      <c r="TPA81" s="1"/>
      <c r="TPB81" s="1"/>
      <c r="TPC81" s="1"/>
      <c r="TPD81" s="1"/>
      <c r="TPE81" s="1"/>
      <c r="TPF81" s="1"/>
      <c r="TPG81" s="1"/>
      <c r="TPH81" s="1"/>
      <c r="TPI81" s="1"/>
      <c r="TPJ81" s="1"/>
      <c r="TPK81" s="1"/>
      <c r="TPL81" s="1"/>
      <c r="TPM81" s="1"/>
      <c r="TPN81" s="1"/>
      <c r="TPO81" s="1"/>
      <c r="TPP81" s="1"/>
      <c r="TPQ81" s="1"/>
      <c r="TPR81" s="1"/>
      <c r="TPS81" s="1"/>
      <c r="TPT81" s="1"/>
      <c r="TPU81" s="1"/>
      <c r="TPV81" s="1"/>
      <c r="TPW81" s="1"/>
      <c r="TPX81" s="1"/>
      <c r="TPY81" s="1"/>
      <c r="TPZ81" s="1"/>
      <c r="TQA81" s="1"/>
      <c r="TQB81" s="1"/>
      <c r="TQC81" s="1"/>
      <c r="TQD81" s="1"/>
      <c r="TQE81" s="1"/>
      <c r="TQF81" s="1"/>
      <c r="TQG81" s="1"/>
      <c r="TQH81" s="1"/>
      <c r="TQI81" s="1"/>
      <c r="TQJ81" s="1"/>
      <c r="TQK81" s="1"/>
      <c r="TQL81" s="1"/>
      <c r="TQM81" s="1"/>
      <c r="TQN81" s="1"/>
      <c r="TQO81" s="1"/>
      <c r="TQP81" s="1"/>
      <c r="TQQ81" s="1"/>
      <c r="TQR81" s="1"/>
      <c r="TQS81" s="1"/>
      <c r="TQT81" s="1"/>
      <c r="TQU81" s="1"/>
      <c r="TQV81" s="1"/>
      <c r="TQW81" s="1"/>
      <c r="TQX81" s="1"/>
      <c r="TQY81" s="1"/>
      <c r="TQZ81" s="1"/>
      <c r="TRA81" s="1"/>
      <c r="TRB81" s="1"/>
      <c r="TRC81" s="1"/>
      <c r="TRD81" s="1"/>
      <c r="TRE81" s="1"/>
      <c r="TRF81" s="1"/>
      <c r="TRG81" s="1"/>
      <c r="TRH81" s="1"/>
      <c r="TRI81" s="1"/>
      <c r="TRJ81" s="1"/>
      <c r="TRK81" s="1"/>
      <c r="TRL81" s="1"/>
      <c r="TRM81" s="1"/>
      <c r="TRN81" s="1"/>
      <c r="TRO81" s="1"/>
      <c r="TRP81" s="1"/>
      <c r="TRQ81" s="1"/>
      <c r="TRR81" s="1"/>
      <c r="TRS81" s="1"/>
      <c r="TRT81" s="1"/>
      <c r="TRU81" s="1"/>
      <c r="TRV81" s="1"/>
      <c r="TRW81" s="1"/>
      <c r="TRX81" s="1"/>
      <c r="TRY81" s="1"/>
      <c r="TRZ81" s="1"/>
      <c r="TSA81" s="1"/>
      <c r="TSB81" s="1"/>
      <c r="TSC81" s="1"/>
      <c r="TSD81" s="1"/>
      <c r="TSE81" s="1"/>
      <c r="TSF81" s="1"/>
      <c r="TSG81" s="1"/>
      <c r="TSH81" s="1"/>
      <c r="TSI81" s="1"/>
      <c r="TSJ81" s="1"/>
      <c r="TSK81" s="1"/>
      <c r="TSL81" s="1"/>
      <c r="TSM81" s="1"/>
      <c r="TSN81" s="1"/>
      <c r="TSO81" s="1"/>
      <c r="TSP81" s="1"/>
      <c r="TSQ81" s="1"/>
      <c r="TSR81" s="1"/>
      <c r="TSS81" s="1"/>
      <c r="TST81" s="1"/>
      <c r="TSU81" s="1"/>
      <c r="TSV81" s="1"/>
      <c r="TSW81" s="1"/>
      <c r="TSX81" s="1"/>
      <c r="TSY81" s="1"/>
      <c r="TSZ81" s="1"/>
      <c r="TTA81" s="1"/>
      <c r="TTB81" s="1"/>
      <c r="TTC81" s="1"/>
      <c r="TTD81" s="1"/>
      <c r="TTE81" s="1"/>
      <c r="TTF81" s="1"/>
      <c r="TTG81" s="1"/>
      <c r="TTH81" s="1"/>
      <c r="TTI81" s="1"/>
      <c r="TTJ81" s="1"/>
      <c r="TTK81" s="1"/>
      <c r="TTL81" s="1"/>
      <c r="TTM81" s="1"/>
      <c r="TTN81" s="1"/>
      <c r="TTO81" s="1"/>
      <c r="TTP81" s="1"/>
      <c r="TTQ81" s="1"/>
      <c r="TTR81" s="1"/>
      <c r="TTS81" s="1"/>
      <c r="TTT81" s="1"/>
      <c r="TTU81" s="1"/>
      <c r="TTV81" s="1"/>
      <c r="TTW81" s="1"/>
      <c r="TTX81" s="1"/>
      <c r="TTY81" s="1"/>
      <c r="TTZ81" s="1"/>
      <c r="TUA81" s="1"/>
      <c r="TUB81" s="1"/>
      <c r="TUC81" s="1"/>
      <c r="TUD81" s="1"/>
      <c r="TUE81" s="1"/>
      <c r="TUF81" s="1"/>
      <c r="TUG81" s="1"/>
      <c r="TUH81" s="1"/>
      <c r="TUI81" s="1"/>
      <c r="TUJ81" s="1"/>
      <c r="TUK81" s="1"/>
      <c r="TUL81" s="1"/>
      <c r="TUM81" s="1"/>
      <c r="TUN81" s="1"/>
      <c r="TUO81" s="1"/>
      <c r="TUP81" s="1"/>
      <c r="TUQ81" s="1"/>
      <c r="TUR81" s="1"/>
      <c r="TUS81" s="1"/>
      <c r="TUT81" s="1"/>
      <c r="TUU81" s="1"/>
      <c r="TUV81" s="1"/>
      <c r="TUW81" s="1"/>
      <c r="TUX81" s="1"/>
      <c r="TUY81" s="1"/>
      <c r="TUZ81" s="1"/>
      <c r="TVA81" s="1"/>
      <c r="TVB81" s="1"/>
      <c r="TVC81" s="1"/>
      <c r="TVD81" s="1"/>
      <c r="TVE81" s="1"/>
      <c r="TVF81" s="1"/>
      <c r="TVG81" s="1"/>
      <c r="TVH81" s="1"/>
      <c r="TVI81" s="1"/>
      <c r="TVJ81" s="1"/>
      <c r="TVK81" s="1"/>
      <c r="TVL81" s="1"/>
      <c r="TVM81" s="1"/>
      <c r="TVN81" s="1"/>
      <c r="TVO81" s="1"/>
      <c r="TVP81" s="1"/>
      <c r="TVQ81" s="1"/>
      <c r="TVR81" s="1"/>
      <c r="TVS81" s="1"/>
      <c r="TVT81" s="1"/>
      <c r="TVU81" s="1"/>
      <c r="TVV81" s="1"/>
      <c r="TVW81" s="1"/>
      <c r="TVX81" s="1"/>
      <c r="TVY81" s="1"/>
      <c r="TVZ81" s="1"/>
      <c r="TWA81" s="1"/>
      <c r="TWB81" s="1"/>
      <c r="TWC81" s="1"/>
      <c r="TWD81" s="1"/>
      <c r="TWE81" s="1"/>
      <c r="TWF81" s="1"/>
      <c r="TWG81" s="1"/>
      <c r="TWH81" s="1"/>
      <c r="TWI81" s="1"/>
      <c r="TWJ81" s="1"/>
      <c r="TWK81" s="1"/>
      <c r="TWL81" s="1"/>
      <c r="TWM81" s="1"/>
      <c r="TWN81" s="1"/>
      <c r="TWO81" s="1"/>
      <c r="TWP81" s="1"/>
      <c r="TWQ81" s="1"/>
      <c r="TWR81" s="1"/>
      <c r="TWS81" s="1"/>
      <c r="TWT81" s="1"/>
      <c r="TWU81" s="1"/>
      <c r="TWV81" s="1"/>
      <c r="TWW81" s="1"/>
      <c r="TWX81" s="1"/>
      <c r="TWY81" s="1"/>
      <c r="TWZ81" s="1"/>
      <c r="TXA81" s="1"/>
      <c r="TXB81" s="1"/>
      <c r="TXC81" s="1"/>
      <c r="TXD81" s="1"/>
      <c r="TXE81" s="1"/>
      <c r="TXF81" s="1"/>
      <c r="TXG81" s="1"/>
      <c r="TXH81" s="1"/>
      <c r="TXI81" s="1"/>
      <c r="TXJ81" s="1"/>
      <c r="TXK81" s="1"/>
      <c r="TXL81" s="1"/>
      <c r="TXM81" s="1"/>
      <c r="TXN81" s="1"/>
      <c r="TXO81" s="1"/>
      <c r="TXP81" s="1"/>
      <c r="TXQ81" s="1"/>
      <c r="TXR81" s="1"/>
      <c r="TXS81" s="1"/>
      <c r="TXT81" s="1"/>
      <c r="TXU81" s="1"/>
      <c r="TXV81" s="1"/>
      <c r="TXW81" s="1"/>
      <c r="TXX81" s="1"/>
      <c r="TXY81" s="1"/>
      <c r="TXZ81" s="1"/>
      <c r="TYA81" s="1"/>
      <c r="TYB81" s="1"/>
      <c r="TYC81" s="1"/>
      <c r="TYD81" s="1"/>
      <c r="TYE81" s="1"/>
      <c r="TYF81" s="1"/>
      <c r="TYG81" s="1"/>
      <c r="TYH81" s="1"/>
      <c r="TYI81" s="1"/>
      <c r="TYJ81" s="1"/>
      <c r="TYK81" s="1"/>
      <c r="TYL81" s="1"/>
      <c r="TYM81" s="1"/>
      <c r="TYN81" s="1"/>
      <c r="TYO81" s="1"/>
      <c r="TYP81" s="1"/>
      <c r="TYQ81" s="1"/>
      <c r="TYR81" s="1"/>
      <c r="TYS81" s="1"/>
      <c r="TYT81" s="1"/>
      <c r="TYU81" s="1"/>
      <c r="TYV81" s="1"/>
      <c r="TYW81" s="1"/>
      <c r="TYX81" s="1"/>
      <c r="TYY81" s="1"/>
      <c r="TYZ81" s="1"/>
      <c r="TZA81" s="1"/>
      <c r="TZB81" s="1"/>
      <c r="TZC81" s="1"/>
      <c r="TZD81" s="1"/>
      <c r="TZE81" s="1"/>
      <c r="TZF81" s="1"/>
      <c r="TZG81" s="1"/>
      <c r="TZH81" s="1"/>
      <c r="TZI81" s="1"/>
      <c r="TZJ81" s="1"/>
      <c r="TZK81" s="1"/>
      <c r="TZL81" s="1"/>
      <c r="TZM81" s="1"/>
      <c r="TZN81" s="1"/>
      <c r="TZO81" s="1"/>
      <c r="TZP81" s="1"/>
      <c r="TZQ81" s="1"/>
      <c r="TZR81" s="1"/>
      <c r="TZS81" s="1"/>
      <c r="TZT81" s="1"/>
      <c r="TZU81" s="1"/>
      <c r="TZV81" s="1"/>
      <c r="TZW81" s="1"/>
      <c r="TZX81" s="1"/>
      <c r="TZY81" s="1"/>
      <c r="TZZ81" s="1"/>
      <c r="UAA81" s="1"/>
      <c r="UAB81" s="1"/>
      <c r="UAC81" s="1"/>
      <c r="UAD81" s="1"/>
      <c r="UAE81" s="1"/>
      <c r="UAF81" s="1"/>
      <c r="UAG81" s="1"/>
      <c r="UAH81" s="1"/>
      <c r="UAI81" s="1"/>
      <c r="UAJ81" s="1"/>
      <c r="UAK81" s="1"/>
      <c r="UAL81" s="1"/>
      <c r="UAM81" s="1"/>
      <c r="UAN81" s="1"/>
      <c r="UAO81" s="1"/>
      <c r="UAP81" s="1"/>
      <c r="UAQ81" s="1"/>
      <c r="UAR81" s="1"/>
      <c r="UAS81" s="1"/>
      <c r="UAT81" s="1"/>
      <c r="UAU81" s="1"/>
      <c r="UAV81" s="1"/>
      <c r="UAW81" s="1"/>
      <c r="UAX81" s="1"/>
      <c r="UAY81" s="1"/>
      <c r="UAZ81" s="1"/>
      <c r="UBA81" s="1"/>
      <c r="UBB81" s="1"/>
      <c r="UBC81" s="1"/>
      <c r="UBD81" s="1"/>
      <c r="UBE81" s="1"/>
      <c r="UBF81" s="1"/>
      <c r="UBG81" s="1"/>
      <c r="UBH81" s="1"/>
      <c r="UBI81" s="1"/>
      <c r="UBJ81" s="1"/>
      <c r="UBK81" s="1"/>
      <c r="UBL81" s="1"/>
      <c r="UBM81" s="1"/>
      <c r="UBN81" s="1"/>
      <c r="UBO81" s="1"/>
      <c r="UBP81" s="1"/>
      <c r="UBQ81" s="1"/>
      <c r="UBR81" s="1"/>
      <c r="UBS81" s="1"/>
      <c r="UBT81" s="1"/>
      <c r="UBU81" s="1"/>
      <c r="UBV81" s="1"/>
      <c r="UBW81" s="1"/>
      <c r="UBX81" s="1"/>
      <c r="UBY81" s="1"/>
      <c r="UBZ81" s="1"/>
      <c r="UCA81" s="1"/>
      <c r="UCB81" s="1"/>
      <c r="UCC81" s="1"/>
      <c r="UCD81" s="1"/>
      <c r="UCE81" s="1"/>
      <c r="UCF81" s="1"/>
      <c r="UCG81" s="1"/>
      <c r="UCH81" s="1"/>
      <c r="UCI81" s="1"/>
      <c r="UCJ81" s="1"/>
      <c r="UCK81" s="1"/>
      <c r="UCL81" s="1"/>
      <c r="UCM81" s="1"/>
      <c r="UCN81" s="1"/>
      <c r="UCO81" s="1"/>
      <c r="UCP81" s="1"/>
      <c r="UCQ81" s="1"/>
      <c r="UCR81" s="1"/>
      <c r="UCS81" s="1"/>
      <c r="UCT81" s="1"/>
      <c r="UCU81" s="1"/>
      <c r="UCV81" s="1"/>
      <c r="UCW81" s="1"/>
      <c r="UCX81" s="1"/>
      <c r="UCY81" s="1"/>
      <c r="UCZ81" s="1"/>
      <c r="UDA81" s="1"/>
      <c r="UDB81" s="1"/>
      <c r="UDC81" s="1"/>
      <c r="UDD81" s="1"/>
      <c r="UDE81" s="1"/>
      <c r="UDF81" s="1"/>
      <c r="UDG81" s="1"/>
      <c r="UDH81" s="1"/>
      <c r="UDI81" s="1"/>
      <c r="UDJ81" s="1"/>
      <c r="UDK81" s="1"/>
      <c r="UDL81" s="1"/>
      <c r="UDM81" s="1"/>
      <c r="UDN81" s="1"/>
      <c r="UDO81" s="1"/>
      <c r="UDP81" s="1"/>
      <c r="UDQ81" s="1"/>
      <c r="UDR81" s="1"/>
      <c r="UDS81" s="1"/>
      <c r="UDT81" s="1"/>
      <c r="UDU81" s="1"/>
      <c r="UDV81" s="1"/>
      <c r="UDW81" s="1"/>
      <c r="UDX81" s="1"/>
      <c r="UDY81" s="1"/>
      <c r="UDZ81" s="1"/>
      <c r="UEA81" s="1"/>
      <c r="UEB81" s="1"/>
      <c r="UEC81" s="1"/>
      <c r="UED81" s="1"/>
      <c r="UEE81" s="1"/>
      <c r="UEF81" s="1"/>
      <c r="UEG81" s="1"/>
      <c r="UEH81" s="1"/>
      <c r="UEI81" s="1"/>
      <c r="UEJ81" s="1"/>
      <c r="UEK81" s="1"/>
      <c r="UEL81" s="1"/>
      <c r="UEM81" s="1"/>
      <c r="UEN81" s="1"/>
      <c r="UEO81" s="1"/>
      <c r="UEP81" s="1"/>
      <c r="UEQ81" s="1"/>
      <c r="UER81" s="1"/>
      <c r="UES81" s="1"/>
      <c r="UET81" s="1"/>
      <c r="UEU81" s="1"/>
      <c r="UEV81" s="1"/>
      <c r="UEW81" s="1"/>
      <c r="UEX81" s="1"/>
      <c r="UEY81" s="1"/>
      <c r="UEZ81" s="1"/>
      <c r="UFA81" s="1"/>
      <c r="UFB81" s="1"/>
      <c r="UFC81" s="1"/>
      <c r="UFD81" s="1"/>
      <c r="UFE81" s="1"/>
      <c r="UFF81" s="1"/>
      <c r="UFG81" s="1"/>
      <c r="UFH81" s="1"/>
      <c r="UFI81" s="1"/>
      <c r="UFJ81" s="1"/>
      <c r="UFK81" s="1"/>
      <c r="UFL81" s="1"/>
      <c r="UFM81" s="1"/>
      <c r="UFN81" s="1"/>
      <c r="UFO81" s="1"/>
      <c r="UFP81" s="1"/>
      <c r="UFQ81" s="1"/>
      <c r="UFR81" s="1"/>
      <c r="UFS81" s="1"/>
      <c r="UFT81" s="1"/>
      <c r="UFU81" s="1"/>
      <c r="UFV81" s="1"/>
      <c r="UFW81" s="1"/>
      <c r="UFX81" s="1"/>
      <c r="UFY81" s="1"/>
      <c r="UFZ81" s="1"/>
      <c r="UGA81" s="1"/>
      <c r="UGB81" s="1"/>
      <c r="UGC81" s="1"/>
      <c r="UGD81" s="1"/>
      <c r="UGE81" s="1"/>
      <c r="UGF81" s="1"/>
      <c r="UGG81" s="1"/>
      <c r="UGH81" s="1"/>
      <c r="UGI81" s="1"/>
      <c r="UGJ81" s="1"/>
      <c r="UGK81" s="1"/>
      <c r="UGL81" s="1"/>
      <c r="UGM81" s="1"/>
      <c r="UGN81" s="1"/>
      <c r="UGO81" s="1"/>
      <c r="UGP81" s="1"/>
      <c r="UGQ81" s="1"/>
      <c r="UGR81" s="1"/>
      <c r="UGS81" s="1"/>
      <c r="UGT81" s="1"/>
      <c r="UGU81" s="1"/>
      <c r="UGV81" s="1"/>
      <c r="UGW81" s="1"/>
      <c r="UGX81" s="1"/>
      <c r="UGY81" s="1"/>
      <c r="UGZ81" s="1"/>
      <c r="UHA81" s="1"/>
      <c r="UHB81" s="1"/>
      <c r="UHC81" s="1"/>
      <c r="UHD81" s="1"/>
      <c r="UHE81" s="1"/>
      <c r="UHF81" s="1"/>
      <c r="UHG81" s="1"/>
      <c r="UHH81" s="1"/>
      <c r="UHI81" s="1"/>
      <c r="UHJ81" s="1"/>
      <c r="UHK81" s="1"/>
      <c r="UHL81" s="1"/>
      <c r="UHM81" s="1"/>
      <c r="UHN81" s="1"/>
      <c r="UHO81" s="1"/>
      <c r="UHP81" s="1"/>
      <c r="UHQ81" s="1"/>
      <c r="UHR81" s="1"/>
      <c r="UHS81" s="1"/>
      <c r="UHT81" s="1"/>
      <c r="UHU81" s="1"/>
      <c r="UHV81" s="1"/>
      <c r="UHW81" s="1"/>
      <c r="UHX81" s="1"/>
      <c r="UHY81" s="1"/>
      <c r="UHZ81" s="1"/>
      <c r="UIA81" s="1"/>
      <c r="UIB81" s="1"/>
      <c r="UIC81" s="1"/>
      <c r="UID81" s="1"/>
      <c r="UIE81" s="1"/>
      <c r="UIF81" s="1"/>
      <c r="UIG81" s="1"/>
      <c r="UIH81" s="1"/>
      <c r="UII81" s="1"/>
      <c r="UIJ81" s="1"/>
      <c r="UIK81" s="1"/>
      <c r="UIL81" s="1"/>
      <c r="UIM81" s="1"/>
      <c r="UIN81" s="1"/>
      <c r="UIO81" s="1"/>
      <c r="UIP81" s="1"/>
      <c r="UIQ81" s="1"/>
      <c r="UIR81" s="1"/>
      <c r="UIS81" s="1"/>
      <c r="UIT81" s="1"/>
      <c r="UIU81" s="1"/>
      <c r="UIV81" s="1"/>
      <c r="UIW81" s="1"/>
      <c r="UIX81" s="1"/>
      <c r="UIY81" s="1"/>
      <c r="UIZ81" s="1"/>
      <c r="UJA81" s="1"/>
      <c r="UJB81" s="1"/>
      <c r="UJC81" s="1"/>
      <c r="UJD81" s="1"/>
      <c r="UJE81" s="1"/>
      <c r="UJF81" s="1"/>
      <c r="UJG81" s="1"/>
      <c r="UJH81" s="1"/>
      <c r="UJI81" s="1"/>
      <c r="UJJ81" s="1"/>
      <c r="UJK81" s="1"/>
      <c r="UJL81" s="1"/>
      <c r="UJM81" s="1"/>
      <c r="UJN81" s="1"/>
      <c r="UJO81" s="1"/>
      <c r="UJP81" s="1"/>
      <c r="UJQ81" s="1"/>
      <c r="UJR81" s="1"/>
      <c r="UJS81" s="1"/>
      <c r="UJT81" s="1"/>
      <c r="UJU81" s="1"/>
      <c r="UJV81" s="1"/>
      <c r="UJW81" s="1"/>
      <c r="UJX81" s="1"/>
      <c r="UJY81" s="1"/>
      <c r="UJZ81" s="1"/>
      <c r="UKA81" s="1"/>
      <c r="UKB81" s="1"/>
      <c r="UKC81" s="1"/>
      <c r="UKD81" s="1"/>
      <c r="UKE81" s="1"/>
      <c r="UKF81" s="1"/>
      <c r="UKG81" s="1"/>
      <c r="UKH81" s="1"/>
      <c r="UKI81" s="1"/>
      <c r="UKJ81" s="1"/>
      <c r="UKK81" s="1"/>
      <c r="UKL81" s="1"/>
      <c r="UKM81" s="1"/>
      <c r="UKN81" s="1"/>
      <c r="UKO81" s="1"/>
      <c r="UKP81" s="1"/>
      <c r="UKQ81" s="1"/>
      <c r="UKR81" s="1"/>
      <c r="UKS81" s="1"/>
      <c r="UKT81" s="1"/>
      <c r="UKU81" s="1"/>
      <c r="UKV81" s="1"/>
      <c r="UKW81" s="1"/>
      <c r="UKX81" s="1"/>
      <c r="UKY81" s="1"/>
      <c r="UKZ81" s="1"/>
      <c r="ULA81" s="1"/>
      <c r="ULB81" s="1"/>
      <c r="ULC81" s="1"/>
      <c r="ULD81" s="1"/>
      <c r="ULE81" s="1"/>
      <c r="ULF81" s="1"/>
      <c r="ULG81" s="1"/>
      <c r="ULH81" s="1"/>
      <c r="ULI81" s="1"/>
      <c r="ULJ81" s="1"/>
      <c r="ULK81" s="1"/>
      <c r="ULL81" s="1"/>
      <c r="ULM81" s="1"/>
      <c r="ULN81" s="1"/>
      <c r="ULO81" s="1"/>
      <c r="ULP81" s="1"/>
      <c r="ULQ81" s="1"/>
      <c r="ULR81" s="1"/>
      <c r="ULS81" s="1"/>
      <c r="ULT81" s="1"/>
      <c r="ULU81" s="1"/>
      <c r="ULV81" s="1"/>
      <c r="ULW81" s="1"/>
      <c r="ULX81" s="1"/>
      <c r="ULY81" s="1"/>
      <c r="ULZ81" s="1"/>
      <c r="UMA81" s="1"/>
      <c r="UMB81" s="1"/>
      <c r="UMC81" s="1"/>
      <c r="UMD81" s="1"/>
      <c r="UME81" s="1"/>
      <c r="UMF81" s="1"/>
      <c r="UMG81" s="1"/>
      <c r="UMH81" s="1"/>
      <c r="UMI81" s="1"/>
      <c r="UMJ81" s="1"/>
      <c r="UMK81" s="1"/>
      <c r="UML81" s="1"/>
      <c r="UMM81" s="1"/>
      <c r="UMN81" s="1"/>
      <c r="UMO81" s="1"/>
      <c r="UMP81" s="1"/>
      <c r="UMQ81" s="1"/>
      <c r="UMR81" s="1"/>
      <c r="UMS81" s="1"/>
      <c r="UMT81" s="1"/>
      <c r="UMU81" s="1"/>
      <c r="UMV81" s="1"/>
      <c r="UMW81" s="1"/>
      <c r="UMX81" s="1"/>
      <c r="UMY81" s="1"/>
      <c r="UMZ81" s="1"/>
      <c r="UNA81" s="1"/>
      <c r="UNB81" s="1"/>
      <c r="UNC81" s="1"/>
      <c r="UND81" s="1"/>
      <c r="UNE81" s="1"/>
      <c r="UNF81" s="1"/>
      <c r="UNG81" s="1"/>
      <c r="UNH81" s="1"/>
      <c r="UNI81" s="1"/>
      <c r="UNJ81" s="1"/>
      <c r="UNK81" s="1"/>
      <c r="UNL81" s="1"/>
      <c r="UNM81" s="1"/>
      <c r="UNN81" s="1"/>
      <c r="UNO81" s="1"/>
      <c r="UNP81" s="1"/>
      <c r="UNQ81" s="1"/>
      <c r="UNR81" s="1"/>
      <c r="UNS81" s="1"/>
      <c r="UNT81" s="1"/>
      <c r="UNU81" s="1"/>
      <c r="UNV81" s="1"/>
      <c r="UNW81" s="1"/>
      <c r="UNX81" s="1"/>
      <c r="UNY81" s="1"/>
      <c r="UNZ81" s="1"/>
      <c r="UOA81" s="1"/>
      <c r="UOB81" s="1"/>
      <c r="UOC81" s="1"/>
      <c r="UOD81" s="1"/>
      <c r="UOE81" s="1"/>
      <c r="UOF81" s="1"/>
      <c r="UOG81" s="1"/>
      <c r="UOH81" s="1"/>
      <c r="UOI81" s="1"/>
      <c r="UOJ81" s="1"/>
      <c r="UOK81" s="1"/>
      <c r="UOL81" s="1"/>
      <c r="UOM81" s="1"/>
      <c r="UON81" s="1"/>
      <c r="UOO81" s="1"/>
      <c r="UOP81" s="1"/>
      <c r="UOQ81" s="1"/>
      <c r="UOR81" s="1"/>
      <c r="UOS81" s="1"/>
      <c r="UOT81" s="1"/>
      <c r="UOU81" s="1"/>
      <c r="UOV81" s="1"/>
      <c r="UOW81" s="1"/>
      <c r="UOX81" s="1"/>
      <c r="UOY81" s="1"/>
      <c r="UOZ81" s="1"/>
      <c r="UPA81" s="1"/>
      <c r="UPB81" s="1"/>
      <c r="UPC81" s="1"/>
      <c r="UPD81" s="1"/>
      <c r="UPE81" s="1"/>
      <c r="UPF81" s="1"/>
      <c r="UPG81" s="1"/>
      <c r="UPH81" s="1"/>
      <c r="UPI81" s="1"/>
      <c r="UPJ81" s="1"/>
      <c r="UPK81" s="1"/>
      <c r="UPL81" s="1"/>
      <c r="UPM81" s="1"/>
      <c r="UPN81" s="1"/>
      <c r="UPO81" s="1"/>
      <c r="UPP81" s="1"/>
      <c r="UPQ81" s="1"/>
      <c r="UPR81" s="1"/>
      <c r="UPS81" s="1"/>
      <c r="UPT81" s="1"/>
      <c r="UPU81" s="1"/>
      <c r="UPV81" s="1"/>
      <c r="UPW81" s="1"/>
      <c r="UPX81" s="1"/>
      <c r="UPY81" s="1"/>
      <c r="UPZ81" s="1"/>
      <c r="UQA81" s="1"/>
      <c r="UQB81" s="1"/>
      <c r="UQC81" s="1"/>
      <c r="UQD81" s="1"/>
      <c r="UQE81" s="1"/>
      <c r="UQF81" s="1"/>
      <c r="UQG81" s="1"/>
      <c r="UQH81" s="1"/>
      <c r="UQI81" s="1"/>
      <c r="UQJ81" s="1"/>
      <c r="UQK81" s="1"/>
      <c r="UQL81" s="1"/>
      <c r="UQM81" s="1"/>
      <c r="UQN81" s="1"/>
      <c r="UQO81" s="1"/>
      <c r="UQP81" s="1"/>
      <c r="UQQ81" s="1"/>
      <c r="UQR81" s="1"/>
      <c r="UQS81" s="1"/>
      <c r="UQT81" s="1"/>
      <c r="UQU81" s="1"/>
      <c r="UQV81" s="1"/>
      <c r="UQW81" s="1"/>
      <c r="UQX81" s="1"/>
      <c r="UQY81" s="1"/>
      <c r="UQZ81" s="1"/>
      <c r="URA81" s="1"/>
      <c r="URB81" s="1"/>
      <c r="URC81" s="1"/>
      <c r="URD81" s="1"/>
      <c r="URE81" s="1"/>
      <c r="URF81" s="1"/>
      <c r="URG81" s="1"/>
      <c r="URH81" s="1"/>
      <c r="URI81" s="1"/>
      <c r="URJ81" s="1"/>
      <c r="URK81" s="1"/>
      <c r="URL81" s="1"/>
      <c r="URM81" s="1"/>
      <c r="URN81" s="1"/>
      <c r="URO81" s="1"/>
      <c r="URP81" s="1"/>
      <c r="URQ81" s="1"/>
      <c r="URR81" s="1"/>
      <c r="URS81" s="1"/>
      <c r="URT81" s="1"/>
      <c r="URU81" s="1"/>
      <c r="URV81" s="1"/>
      <c r="URW81" s="1"/>
      <c r="URX81" s="1"/>
      <c r="URY81" s="1"/>
      <c r="URZ81" s="1"/>
      <c r="USA81" s="1"/>
      <c r="USB81" s="1"/>
      <c r="USC81" s="1"/>
      <c r="USD81" s="1"/>
      <c r="USE81" s="1"/>
      <c r="USF81" s="1"/>
      <c r="USG81" s="1"/>
      <c r="USH81" s="1"/>
      <c r="USI81" s="1"/>
      <c r="USJ81" s="1"/>
      <c r="USK81" s="1"/>
      <c r="USL81" s="1"/>
      <c r="USM81" s="1"/>
      <c r="USN81" s="1"/>
      <c r="USO81" s="1"/>
      <c r="USP81" s="1"/>
      <c r="USQ81" s="1"/>
      <c r="USR81" s="1"/>
      <c r="USS81" s="1"/>
      <c r="UST81" s="1"/>
      <c r="USU81" s="1"/>
      <c r="USV81" s="1"/>
      <c r="USW81" s="1"/>
      <c r="USX81" s="1"/>
      <c r="USY81" s="1"/>
      <c r="USZ81" s="1"/>
      <c r="UTA81" s="1"/>
      <c r="UTB81" s="1"/>
      <c r="UTC81" s="1"/>
      <c r="UTD81" s="1"/>
      <c r="UTE81" s="1"/>
      <c r="UTF81" s="1"/>
      <c r="UTG81" s="1"/>
      <c r="UTH81" s="1"/>
      <c r="UTI81" s="1"/>
      <c r="UTJ81" s="1"/>
      <c r="UTK81" s="1"/>
      <c r="UTL81" s="1"/>
      <c r="UTM81" s="1"/>
      <c r="UTN81" s="1"/>
      <c r="UTO81" s="1"/>
      <c r="UTP81" s="1"/>
      <c r="UTQ81" s="1"/>
      <c r="UTR81" s="1"/>
      <c r="UTS81" s="1"/>
      <c r="UTT81" s="1"/>
      <c r="UTU81" s="1"/>
      <c r="UTV81" s="1"/>
      <c r="UTW81" s="1"/>
      <c r="UTX81" s="1"/>
      <c r="UTY81" s="1"/>
      <c r="UTZ81" s="1"/>
      <c r="UUA81" s="1"/>
      <c r="UUB81" s="1"/>
      <c r="UUC81" s="1"/>
      <c r="UUD81" s="1"/>
      <c r="UUE81" s="1"/>
      <c r="UUF81" s="1"/>
      <c r="UUG81" s="1"/>
      <c r="UUH81" s="1"/>
      <c r="UUI81" s="1"/>
      <c r="UUJ81" s="1"/>
      <c r="UUK81" s="1"/>
      <c r="UUL81" s="1"/>
      <c r="UUM81" s="1"/>
      <c r="UUN81" s="1"/>
      <c r="UUO81" s="1"/>
      <c r="UUP81" s="1"/>
      <c r="UUQ81" s="1"/>
      <c r="UUR81" s="1"/>
      <c r="UUS81" s="1"/>
      <c r="UUT81" s="1"/>
      <c r="UUU81" s="1"/>
      <c r="UUV81" s="1"/>
      <c r="UUW81" s="1"/>
      <c r="UUX81" s="1"/>
      <c r="UUY81" s="1"/>
      <c r="UUZ81" s="1"/>
      <c r="UVA81" s="1"/>
      <c r="UVB81" s="1"/>
      <c r="UVC81" s="1"/>
      <c r="UVD81" s="1"/>
      <c r="UVE81" s="1"/>
      <c r="UVF81" s="1"/>
      <c r="UVG81" s="1"/>
      <c r="UVH81" s="1"/>
      <c r="UVI81" s="1"/>
      <c r="UVJ81" s="1"/>
      <c r="UVK81" s="1"/>
      <c r="UVL81" s="1"/>
      <c r="UVM81" s="1"/>
      <c r="UVN81" s="1"/>
      <c r="UVO81" s="1"/>
      <c r="UVP81" s="1"/>
      <c r="UVQ81" s="1"/>
      <c r="UVR81" s="1"/>
      <c r="UVS81" s="1"/>
      <c r="UVT81" s="1"/>
      <c r="UVU81" s="1"/>
      <c r="UVV81" s="1"/>
      <c r="UVW81" s="1"/>
      <c r="UVX81" s="1"/>
      <c r="UVY81" s="1"/>
      <c r="UVZ81" s="1"/>
      <c r="UWA81" s="1"/>
      <c r="UWB81" s="1"/>
      <c r="UWC81" s="1"/>
      <c r="UWD81" s="1"/>
      <c r="UWE81" s="1"/>
      <c r="UWF81" s="1"/>
      <c r="UWG81" s="1"/>
      <c r="UWH81" s="1"/>
      <c r="UWI81" s="1"/>
      <c r="UWJ81" s="1"/>
      <c r="UWK81" s="1"/>
      <c r="UWL81" s="1"/>
      <c r="UWM81" s="1"/>
      <c r="UWN81" s="1"/>
      <c r="UWO81" s="1"/>
      <c r="UWP81" s="1"/>
      <c r="UWQ81" s="1"/>
      <c r="UWR81" s="1"/>
      <c r="UWS81" s="1"/>
      <c r="UWT81" s="1"/>
      <c r="UWU81" s="1"/>
      <c r="UWV81" s="1"/>
      <c r="UWW81" s="1"/>
      <c r="UWX81" s="1"/>
      <c r="UWY81" s="1"/>
      <c r="UWZ81" s="1"/>
      <c r="UXA81" s="1"/>
      <c r="UXB81" s="1"/>
      <c r="UXC81" s="1"/>
      <c r="UXD81" s="1"/>
      <c r="UXE81" s="1"/>
      <c r="UXF81" s="1"/>
      <c r="UXG81" s="1"/>
      <c r="UXH81" s="1"/>
      <c r="UXI81" s="1"/>
      <c r="UXJ81" s="1"/>
      <c r="UXK81" s="1"/>
      <c r="UXL81" s="1"/>
      <c r="UXM81" s="1"/>
      <c r="UXN81" s="1"/>
      <c r="UXO81" s="1"/>
      <c r="UXP81" s="1"/>
      <c r="UXQ81" s="1"/>
      <c r="UXR81" s="1"/>
      <c r="UXS81" s="1"/>
      <c r="UXT81" s="1"/>
      <c r="UXU81" s="1"/>
      <c r="UXV81" s="1"/>
      <c r="UXW81" s="1"/>
      <c r="UXX81" s="1"/>
      <c r="UXY81" s="1"/>
      <c r="UXZ81" s="1"/>
      <c r="UYA81" s="1"/>
      <c r="UYB81" s="1"/>
      <c r="UYC81" s="1"/>
      <c r="UYD81" s="1"/>
      <c r="UYE81" s="1"/>
      <c r="UYF81" s="1"/>
      <c r="UYG81" s="1"/>
      <c r="UYH81" s="1"/>
      <c r="UYI81" s="1"/>
      <c r="UYJ81" s="1"/>
      <c r="UYK81" s="1"/>
      <c r="UYL81" s="1"/>
      <c r="UYM81" s="1"/>
      <c r="UYN81" s="1"/>
      <c r="UYO81" s="1"/>
      <c r="UYP81" s="1"/>
      <c r="UYQ81" s="1"/>
      <c r="UYR81" s="1"/>
      <c r="UYS81" s="1"/>
      <c r="UYT81" s="1"/>
      <c r="UYU81" s="1"/>
      <c r="UYV81" s="1"/>
      <c r="UYW81" s="1"/>
      <c r="UYX81" s="1"/>
      <c r="UYY81" s="1"/>
      <c r="UYZ81" s="1"/>
      <c r="UZA81" s="1"/>
      <c r="UZB81" s="1"/>
      <c r="UZC81" s="1"/>
      <c r="UZD81" s="1"/>
      <c r="UZE81" s="1"/>
      <c r="UZF81" s="1"/>
      <c r="UZG81" s="1"/>
      <c r="UZH81" s="1"/>
      <c r="UZI81" s="1"/>
      <c r="UZJ81" s="1"/>
      <c r="UZK81" s="1"/>
      <c r="UZL81" s="1"/>
      <c r="UZM81" s="1"/>
      <c r="UZN81" s="1"/>
      <c r="UZO81" s="1"/>
      <c r="UZP81" s="1"/>
      <c r="UZQ81" s="1"/>
      <c r="UZR81" s="1"/>
      <c r="UZS81" s="1"/>
      <c r="UZT81" s="1"/>
      <c r="UZU81" s="1"/>
      <c r="UZV81" s="1"/>
      <c r="UZW81" s="1"/>
      <c r="UZX81" s="1"/>
      <c r="UZY81" s="1"/>
      <c r="UZZ81" s="1"/>
      <c r="VAA81" s="1"/>
      <c r="VAB81" s="1"/>
      <c r="VAC81" s="1"/>
      <c r="VAD81" s="1"/>
      <c r="VAE81" s="1"/>
      <c r="VAF81" s="1"/>
      <c r="VAG81" s="1"/>
      <c r="VAH81" s="1"/>
      <c r="VAI81" s="1"/>
      <c r="VAJ81" s="1"/>
      <c r="VAK81" s="1"/>
      <c r="VAL81" s="1"/>
      <c r="VAM81" s="1"/>
      <c r="VAN81" s="1"/>
      <c r="VAO81" s="1"/>
      <c r="VAP81" s="1"/>
      <c r="VAQ81" s="1"/>
      <c r="VAR81" s="1"/>
      <c r="VAS81" s="1"/>
      <c r="VAT81" s="1"/>
      <c r="VAU81" s="1"/>
      <c r="VAV81" s="1"/>
      <c r="VAW81" s="1"/>
      <c r="VAX81" s="1"/>
      <c r="VAY81" s="1"/>
      <c r="VAZ81" s="1"/>
      <c r="VBA81" s="1"/>
      <c r="VBB81" s="1"/>
      <c r="VBC81" s="1"/>
      <c r="VBD81" s="1"/>
      <c r="VBE81" s="1"/>
      <c r="VBF81" s="1"/>
      <c r="VBG81" s="1"/>
      <c r="VBH81" s="1"/>
      <c r="VBI81" s="1"/>
      <c r="VBJ81" s="1"/>
      <c r="VBK81" s="1"/>
      <c r="VBL81" s="1"/>
      <c r="VBM81" s="1"/>
      <c r="VBN81" s="1"/>
      <c r="VBO81" s="1"/>
      <c r="VBP81" s="1"/>
      <c r="VBQ81" s="1"/>
      <c r="VBR81" s="1"/>
      <c r="VBS81" s="1"/>
      <c r="VBT81" s="1"/>
      <c r="VBU81" s="1"/>
      <c r="VBV81" s="1"/>
      <c r="VBW81" s="1"/>
      <c r="VBX81" s="1"/>
      <c r="VBY81" s="1"/>
      <c r="VBZ81" s="1"/>
      <c r="VCA81" s="1"/>
      <c r="VCB81" s="1"/>
      <c r="VCC81" s="1"/>
      <c r="VCD81" s="1"/>
      <c r="VCE81" s="1"/>
      <c r="VCF81" s="1"/>
      <c r="VCG81" s="1"/>
      <c r="VCH81" s="1"/>
      <c r="VCI81" s="1"/>
      <c r="VCJ81" s="1"/>
      <c r="VCK81" s="1"/>
      <c r="VCL81" s="1"/>
      <c r="VCM81" s="1"/>
      <c r="VCN81" s="1"/>
      <c r="VCO81" s="1"/>
      <c r="VCP81" s="1"/>
      <c r="VCQ81" s="1"/>
      <c r="VCR81" s="1"/>
      <c r="VCS81" s="1"/>
      <c r="VCT81" s="1"/>
      <c r="VCU81" s="1"/>
      <c r="VCV81" s="1"/>
      <c r="VCW81" s="1"/>
      <c r="VCX81" s="1"/>
      <c r="VCY81" s="1"/>
      <c r="VCZ81" s="1"/>
      <c r="VDA81" s="1"/>
      <c r="VDB81" s="1"/>
      <c r="VDC81" s="1"/>
      <c r="VDD81" s="1"/>
      <c r="VDE81" s="1"/>
      <c r="VDF81" s="1"/>
      <c r="VDG81" s="1"/>
      <c r="VDH81" s="1"/>
      <c r="VDI81" s="1"/>
      <c r="VDJ81" s="1"/>
      <c r="VDK81" s="1"/>
      <c r="VDL81" s="1"/>
      <c r="VDM81" s="1"/>
      <c r="VDN81" s="1"/>
      <c r="VDO81" s="1"/>
      <c r="VDP81" s="1"/>
      <c r="VDQ81" s="1"/>
      <c r="VDR81" s="1"/>
      <c r="VDS81" s="1"/>
      <c r="VDT81" s="1"/>
      <c r="VDU81" s="1"/>
      <c r="VDV81" s="1"/>
      <c r="VDW81" s="1"/>
      <c r="VDX81" s="1"/>
      <c r="VDY81" s="1"/>
      <c r="VDZ81" s="1"/>
      <c r="VEA81" s="1"/>
      <c r="VEB81" s="1"/>
      <c r="VEC81" s="1"/>
      <c r="VED81" s="1"/>
      <c r="VEE81" s="1"/>
      <c r="VEF81" s="1"/>
      <c r="VEG81" s="1"/>
      <c r="VEH81" s="1"/>
      <c r="VEI81" s="1"/>
      <c r="VEJ81" s="1"/>
      <c r="VEK81" s="1"/>
      <c r="VEL81" s="1"/>
      <c r="VEM81" s="1"/>
      <c r="VEN81" s="1"/>
      <c r="VEO81" s="1"/>
      <c r="VEP81" s="1"/>
      <c r="VEQ81" s="1"/>
      <c r="VER81" s="1"/>
      <c r="VES81" s="1"/>
      <c r="VET81" s="1"/>
      <c r="VEU81" s="1"/>
      <c r="VEV81" s="1"/>
      <c r="VEW81" s="1"/>
      <c r="VEX81" s="1"/>
      <c r="VEY81" s="1"/>
      <c r="VEZ81" s="1"/>
      <c r="VFA81" s="1"/>
      <c r="VFB81" s="1"/>
      <c r="VFC81" s="1"/>
      <c r="VFD81" s="1"/>
      <c r="VFE81" s="1"/>
      <c r="VFF81" s="1"/>
      <c r="VFG81" s="1"/>
      <c r="VFH81" s="1"/>
      <c r="VFI81" s="1"/>
      <c r="VFJ81" s="1"/>
      <c r="VFK81" s="1"/>
      <c r="VFL81" s="1"/>
      <c r="VFM81" s="1"/>
      <c r="VFN81" s="1"/>
      <c r="VFO81" s="1"/>
      <c r="VFP81" s="1"/>
      <c r="VFQ81" s="1"/>
      <c r="VFR81" s="1"/>
      <c r="VFS81" s="1"/>
      <c r="VFT81" s="1"/>
      <c r="VFU81" s="1"/>
      <c r="VFV81" s="1"/>
      <c r="VFW81" s="1"/>
      <c r="VFX81" s="1"/>
      <c r="VFY81" s="1"/>
      <c r="VFZ81" s="1"/>
      <c r="VGA81" s="1"/>
      <c r="VGB81" s="1"/>
      <c r="VGC81" s="1"/>
      <c r="VGD81" s="1"/>
      <c r="VGE81" s="1"/>
      <c r="VGF81" s="1"/>
      <c r="VGG81" s="1"/>
      <c r="VGH81" s="1"/>
      <c r="VGI81" s="1"/>
      <c r="VGJ81" s="1"/>
      <c r="VGK81" s="1"/>
      <c r="VGL81" s="1"/>
      <c r="VGM81" s="1"/>
      <c r="VGN81" s="1"/>
      <c r="VGO81" s="1"/>
      <c r="VGP81" s="1"/>
      <c r="VGQ81" s="1"/>
      <c r="VGR81" s="1"/>
      <c r="VGS81" s="1"/>
      <c r="VGT81" s="1"/>
      <c r="VGU81" s="1"/>
      <c r="VGV81" s="1"/>
      <c r="VGW81" s="1"/>
      <c r="VGX81" s="1"/>
      <c r="VGY81" s="1"/>
      <c r="VGZ81" s="1"/>
      <c r="VHA81" s="1"/>
      <c r="VHB81" s="1"/>
      <c r="VHC81" s="1"/>
      <c r="VHD81" s="1"/>
      <c r="VHE81" s="1"/>
      <c r="VHF81" s="1"/>
      <c r="VHG81" s="1"/>
      <c r="VHH81" s="1"/>
      <c r="VHI81" s="1"/>
      <c r="VHJ81" s="1"/>
      <c r="VHK81" s="1"/>
      <c r="VHL81" s="1"/>
      <c r="VHM81" s="1"/>
      <c r="VHN81" s="1"/>
      <c r="VHO81" s="1"/>
      <c r="VHP81" s="1"/>
      <c r="VHQ81" s="1"/>
      <c r="VHR81" s="1"/>
      <c r="VHS81" s="1"/>
      <c r="VHT81" s="1"/>
      <c r="VHU81" s="1"/>
      <c r="VHV81" s="1"/>
      <c r="VHW81" s="1"/>
      <c r="VHX81" s="1"/>
      <c r="VHY81" s="1"/>
      <c r="VHZ81" s="1"/>
      <c r="VIA81" s="1"/>
      <c r="VIB81" s="1"/>
      <c r="VIC81" s="1"/>
      <c r="VID81" s="1"/>
      <c r="VIE81" s="1"/>
      <c r="VIF81" s="1"/>
      <c r="VIG81" s="1"/>
      <c r="VIH81" s="1"/>
      <c r="VII81" s="1"/>
      <c r="VIJ81" s="1"/>
      <c r="VIK81" s="1"/>
      <c r="VIL81" s="1"/>
      <c r="VIM81" s="1"/>
      <c r="VIN81" s="1"/>
      <c r="VIO81" s="1"/>
      <c r="VIP81" s="1"/>
      <c r="VIQ81" s="1"/>
      <c r="VIR81" s="1"/>
      <c r="VIS81" s="1"/>
      <c r="VIT81" s="1"/>
      <c r="VIU81" s="1"/>
      <c r="VIV81" s="1"/>
      <c r="VIW81" s="1"/>
      <c r="VIX81" s="1"/>
      <c r="VIY81" s="1"/>
      <c r="VIZ81" s="1"/>
      <c r="VJA81" s="1"/>
      <c r="VJB81" s="1"/>
      <c r="VJC81" s="1"/>
      <c r="VJD81" s="1"/>
      <c r="VJE81" s="1"/>
      <c r="VJF81" s="1"/>
      <c r="VJG81" s="1"/>
      <c r="VJH81" s="1"/>
      <c r="VJI81" s="1"/>
      <c r="VJJ81" s="1"/>
      <c r="VJK81" s="1"/>
      <c r="VJL81" s="1"/>
      <c r="VJM81" s="1"/>
      <c r="VJN81" s="1"/>
      <c r="VJO81" s="1"/>
      <c r="VJP81" s="1"/>
      <c r="VJQ81" s="1"/>
      <c r="VJR81" s="1"/>
      <c r="VJS81" s="1"/>
      <c r="VJT81" s="1"/>
      <c r="VJU81" s="1"/>
      <c r="VJV81" s="1"/>
      <c r="VJW81" s="1"/>
      <c r="VJX81" s="1"/>
      <c r="VJY81" s="1"/>
      <c r="VJZ81" s="1"/>
      <c r="VKA81" s="1"/>
      <c r="VKB81" s="1"/>
      <c r="VKC81" s="1"/>
      <c r="VKD81" s="1"/>
      <c r="VKE81" s="1"/>
      <c r="VKF81" s="1"/>
      <c r="VKG81" s="1"/>
      <c r="VKH81" s="1"/>
      <c r="VKI81" s="1"/>
      <c r="VKJ81" s="1"/>
      <c r="VKK81" s="1"/>
      <c r="VKL81" s="1"/>
      <c r="VKM81" s="1"/>
      <c r="VKN81" s="1"/>
      <c r="VKO81" s="1"/>
      <c r="VKP81" s="1"/>
      <c r="VKQ81" s="1"/>
      <c r="VKR81" s="1"/>
      <c r="VKS81" s="1"/>
      <c r="VKT81" s="1"/>
      <c r="VKU81" s="1"/>
      <c r="VKV81" s="1"/>
      <c r="VKW81" s="1"/>
      <c r="VKX81" s="1"/>
      <c r="VKY81" s="1"/>
      <c r="VKZ81" s="1"/>
      <c r="VLA81" s="1"/>
      <c r="VLB81" s="1"/>
      <c r="VLC81" s="1"/>
      <c r="VLD81" s="1"/>
      <c r="VLE81" s="1"/>
      <c r="VLF81" s="1"/>
      <c r="VLG81" s="1"/>
      <c r="VLH81" s="1"/>
      <c r="VLI81" s="1"/>
      <c r="VLJ81" s="1"/>
      <c r="VLK81" s="1"/>
      <c r="VLL81" s="1"/>
      <c r="VLM81" s="1"/>
      <c r="VLN81" s="1"/>
      <c r="VLO81" s="1"/>
      <c r="VLP81" s="1"/>
      <c r="VLQ81" s="1"/>
      <c r="VLR81" s="1"/>
      <c r="VLS81" s="1"/>
      <c r="VLT81" s="1"/>
      <c r="VLU81" s="1"/>
      <c r="VLV81" s="1"/>
      <c r="VLW81" s="1"/>
      <c r="VLX81" s="1"/>
      <c r="VLY81" s="1"/>
      <c r="VLZ81" s="1"/>
      <c r="VMA81" s="1"/>
      <c r="VMB81" s="1"/>
      <c r="VMC81" s="1"/>
      <c r="VMD81" s="1"/>
      <c r="VME81" s="1"/>
      <c r="VMF81" s="1"/>
      <c r="VMG81" s="1"/>
      <c r="VMH81" s="1"/>
      <c r="VMI81" s="1"/>
      <c r="VMJ81" s="1"/>
      <c r="VMK81" s="1"/>
      <c r="VML81" s="1"/>
      <c r="VMM81" s="1"/>
      <c r="VMN81" s="1"/>
      <c r="VMO81" s="1"/>
      <c r="VMP81" s="1"/>
      <c r="VMQ81" s="1"/>
      <c r="VMR81" s="1"/>
      <c r="VMS81" s="1"/>
      <c r="VMT81" s="1"/>
      <c r="VMU81" s="1"/>
      <c r="VMV81" s="1"/>
      <c r="VMW81" s="1"/>
      <c r="VMX81" s="1"/>
      <c r="VMY81" s="1"/>
      <c r="VMZ81" s="1"/>
      <c r="VNA81" s="1"/>
      <c r="VNB81" s="1"/>
      <c r="VNC81" s="1"/>
      <c r="VND81" s="1"/>
      <c r="VNE81" s="1"/>
      <c r="VNF81" s="1"/>
      <c r="VNG81" s="1"/>
      <c r="VNH81" s="1"/>
      <c r="VNI81" s="1"/>
      <c r="VNJ81" s="1"/>
      <c r="VNK81" s="1"/>
      <c r="VNL81" s="1"/>
      <c r="VNM81" s="1"/>
      <c r="VNN81" s="1"/>
      <c r="VNO81" s="1"/>
      <c r="VNP81" s="1"/>
      <c r="VNQ81" s="1"/>
      <c r="VNR81" s="1"/>
      <c r="VNS81" s="1"/>
      <c r="VNT81" s="1"/>
      <c r="VNU81" s="1"/>
      <c r="VNV81" s="1"/>
      <c r="VNW81" s="1"/>
      <c r="VNX81" s="1"/>
      <c r="VNY81" s="1"/>
      <c r="VNZ81" s="1"/>
      <c r="VOA81" s="1"/>
      <c r="VOB81" s="1"/>
      <c r="VOC81" s="1"/>
      <c r="VOD81" s="1"/>
      <c r="VOE81" s="1"/>
      <c r="VOF81" s="1"/>
      <c r="VOG81" s="1"/>
      <c r="VOH81" s="1"/>
      <c r="VOI81" s="1"/>
      <c r="VOJ81" s="1"/>
      <c r="VOK81" s="1"/>
      <c r="VOL81" s="1"/>
      <c r="VOM81" s="1"/>
      <c r="VON81" s="1"/>
      <c r="VOO81" s="1"/>
      <c r="VOP81" s="1"/>
      <c r="VOQ81" s="1"/>
      <c r="VOR81" s="1"/>
      <c r="VOS81" s="1"/>
      <c r="VOT81" s="1"/>
      <c r="VOU81" s="1"/>
      <c r="VOV81" s="1"/>
      <c r="VOW81" s="1"/>
      <c r="VOX81" s="1"/>
      <c r="VOY81" s="1"/>
      <c r="VOZ81" s="1"/>
      <c r="VPA81" s="1"/>
      <c r="VPB81" s="1"/>
      <c r="VPC81" s="1"/>
      <c r="VPD81" s="1"/>
      <c r="VPE81" s="1"/>
      <c r="VPF81" s="1"/>
      <c r="VPG81" s="1"/>
      <c r="VPH81" s="1"/>
      <c r="VPI81" s="1"/>
      <c r="VPJ81" s="1"/>
      <c r="VPK81" s="1"/>
      <c r="VPL81" s="1"/>
      <c r="VPM81" s="1"/>
      <c r="VPN81" s="1"/>
      <c r="VPO81" s="1"/>
      <c r="VPP81" s="1"/>
      <c r="VPQ81" s="1"/>
      <c r="VPR81" s="1"/>
      <c r="VPS81" s="1"/>
      <c r="VPT81" s="1"/>
      <c r="VPU81" s="1"/>
      <c r="VPV81" s="1"/>
      <c r="VPW81" s="1"/>
      <c r="VPX81" s="1"/>
      <c r="VPY81" s="1"/>
      <c r="VPZ81" s="1"/>
      <c r="VQA81" s="1"/>
      <c r="VQB81" s="1"/>
      <c r="VQC81" s="1"/>
      <c r="VQD81" s="1"/>
      <c r="VQE81" s="1"/>
      <c r="VQF81" s="1"/>
      <c r="VQG81" s="1"/>
      <c r="VQH81" s="1"/>
      <c r="VQI81" s="1"/>
      <c r="VQJ81" s="1"/>
      <c r="VQK81" s="1"/>
      <c r="VQL81" s="1"/>
      <c r="VQM81" s="1"/>
      <c r="VQN81" s="1"/>
      <c r="VQO81" s="1"/>
      <c r="VQP81" s="1"/>
      <c r="VQQ81" s="1"/>
      <c r="VQR81" s="1"/>
      <c r="VQS81" s="1"/>
      <c r="VQT81" s="1"/>
      <c r="VQU81" s="1"/>
      <c r="VQV81" s="1"/>
      <c r="VQW81" s="1"/>
      <c r="VQX81" s="1"/>
      <c r="VQY81" s="1"/>
      <c r="VQZ81" s="1"/>
      <c r="VRA81" s="1"/>
      <c r="VRB81" s="1"/>
      <c r="VRC81" s="1"/>
      <c r="VRD81" s="1"/>
      <c r="VRE81" s="1"/>
      <c r="VRF81" s="1"/>
      <c r="VRG81" s="1"/>
      <c r="VRH81" s="1"/>
      <c r="VRI81" s="1"/>
      <c r="VRJ81" s="1"/>
      <c r="VRK81" s="1"/>
      <c r="VRL81" s="1"/>
      <c r="VRM81" s="1"/>
      <c r="VRN81" s="1"/>
      <c r="VRO81" s="1"/>
      <c r="VRP81" s="1"/>
      <c r="VRQ81" s="1"/>
      <c r="VRR81" s="1"/>
      <c r="VRS81" s="1"/>
      <c r="VRT81" s="1"/>
      <c r="VRU81" s="1"/>
      <c r="VRV81" s="1"/>
      <c r="VRW81" s="1"/>
      <c r="VRX81" s="1"/>
      <c r="VRY81" s="1"/>
      <c r="VRZ81" s="1"/>
      <c r="VSA81" s="1"/>
      <c r="VSB81" s="1"/>
      <c r="VSC81" s="1"/>
      <c r="VSD81" s="1"/>
      <c r="VSE81" s="1"/>
      <c r="VSF81" s="1"/>
      <c r="VSG81" s="1"/>
      <c r="VSH81" s="1"/>
      <c r="VSI81" s="1"/>
      <c r="VSJ81" s="1"/>
      <c r="VSK81" s="1"/>
      <c r="VSL81" s="1"/>
      <c r="VSM81" s="1"/>
      <c r="VSN81" s="1"/>
      <c r="VSO81" s="1"/>
      <c r="VSP81" s="1"/>
      <c r="VSQ81" s="1"/>
      <c r="VSR81" s="1"/>
      <c r="VSS81" s="1"/>
      <c r="VST81" s="1"/>
      <c r="VSU81" s="1"/>
      <c r="VSV81" s="1"/>
      <c r="VSW81" s="1"/>
      <c r="VSX81" s="1"/>
      <c r="VSY81" s="1"/>
      <c r="VSZ81" s="1"/>
      <c r="VTA81" s="1"/>
      <c r="VTB81" s="1"/>
      <c r="VTC81" s="1"/>
      <c r="VTD81" s="1"/>
      <c r="VTE81" s="1"/>
      <c r="VTF81" s="1"/>
      <c r="VTG81" s="1"/>
      <c r="VTH81" s="1"/>
      <c r="VTI81" s="1"/>
      <c r="VTJ81" s="1"/>
      <c r="VTK81" s="1"/>
      <c r="VTL81" s="1"/>
      <c r="VTM81" s="1"/>
      <c r="VTN81" s="1"/>
      <c r="VTO81" s="1"/>
      <c r="VTP81" s="1"/>
      <c r="VTQ81" s="1"/>
      <c r="VTR81" s="1"/>
      <c r="VTS81" s="1"/>
      <c r="VTT81" s="1"/>
      <c r="VTU81" s="1"/>
      <c r="VTV81" s="1"/>
      <c r="VTW81" s="1"/>
      <c r="VTX81" s="1"/>
      <c r="VTY81" s="1"/>
      <c r="VTZ81" s="1"/>
      <c r="VUA81" s="1"/>
      <c r="VUB81" s="1"/>
      <c r="VUC81" s="1"/>
      <c r="VUD81" s="1"/>
      <c r="VUE81" s="1"/>
      <c r="VUF81" s="1"/>
      <c r="VUG81" s="1"/>
      <c r="VUH81" s="1"/>
      <c r="VUI81" s="1"/>
      <c r="VUJ81" s="1"/>
      <c r="VUK81" s="1"/>
      <c r="VUL81" s="1"/>
      <c r="VUM81" s="1"/>
      <c r="VUN81" s="1"/>
      <c r="VUO81" s="1"/>
      <c r="VUP81" s="1"/>
      <c r="VUQ81" s="1"/>
      <c r="VUR81" s="1"/>
      <c r="VUS81" s="1"/>
      <c r="VUT81" s="1"/>
      <c r="VUU81" s="1"/>
      <c r="VUV81" s="1"/>
      <c r="VUW81" s="1"/>
      <c r="VUX81" s="1"/>
      <c r="VUY81" s="1"/>
      <c r="VUZ81" s="1"/>
      <c r="VVA81" s="1"/>
      <c r="VVB81" s="1"/>
      <c r="VVC81" s="1"/>
      <c r="VVD81" s="1"/>
      <c r="VVE81" s="1"/>
      <c r="VVF81" s="1"/>
      <c r="VVG81" s="1"/>
      <c r="VVH81" s="1"/>
      <c r="VVI81" s="1"/>
      <c r="VVJ81" s="1"/>
      <c r="VVK81" s="1"/>
      <c r="VVL81" s="1"/>
      <c r="VVM81" s="1"/>
      <c r="VVN81" s="1"/>
      <c r="VVO81" s="1"/>
      <c r="VVP81" s="1"/>
      <c r="VVQ81" s="1"/>
      <c r="VVR81" s="1"/>
      <c r="VVS81" s="1"/>
      <c r="VVT81" s="1"/>
      <c r="VVU81" s="1"/>
      <c r="VVV81" s="1"/>
      <c r="VVW81" s="1"/>
      <c r="VVX81" s="1"/>
      <c r="VVY81" s="1"/>
      <c r="VVZ81" s="1"/>
      <c r="VWA81" s="1"/>
      <c r="VWB81" s="1"/>
      <c r="VWC81" s="1"/>
      <c r="VWD81" s="1"/>
      <c r="VWE81" s="1"/>
      <c r="VWF81" s="1"/>
      <c r="VWG81" s="1"/>
      <c r="VWH81" s="1"/>
      <c r="VWI81" s="1"/>
      <c r="VWJ81" s="1"/>
      <c r="VWK81" s="1"/>
      <c r="VWL81" s="1"/>
      <c r="VWM81" s="1"/>
      <c r="VWN81" s="1"/>
      <c r="VWO81" s="1"/>
      <c r="VWP81" s="1"/>
      <c r="VWQ81" s="1"/>
      <c r="VWR81" s="1"/>
      <c r="VWS81" s="1"/>
      <c r="VWT81" s="1"/>
      <c r="VWU81" s="1"/>
      <c r="VWV81" s="1"/>
      <c r="VWW81" s="1"/>
      <c r="VWX81" s="1"/>
      <c r="VWY81" s="1"/>
      <c r="VWZ81" s="1"/>
      <c r="VXA81" s="1"/>
      <c r="VXB81" s="1"/>
      <c r="VXC81" s="1"/>
      <c r="VXD81" s="1"/>
      <c r="VXE81" s="1"/>
      <c r="VXF81" s="1"/>
      <c r="VXG81" s="1"/>
      <c r="VXH81" s="1"/>
      <c r="VXI81" s="1"/>
      <c r="VXJ81" s="1"/>
      <c r="VXK81" s="1"/>
      <c r="VXL81" s="1"/>
      <c r="VXM81" s="1"/>
      <c r="VXN81" s="1"/>
      <c r="VXO81" s="1"/>
      <c r="VXP81" s="1"/>
      <c r="VXQ81" s="1"/>
      <c r="VXR81" s="1"/>
      <c r="VXS81" s="1"/>
      <c r="VXT81" s="1"/>
      <c r="VXU81" s="1"/>
      <c r="VXV81" s="1"/>
      <c r="VXW81" s="1"/>
      <c r="VXX81" s="1"/>
      <c r="VXY81" s="1"/>
      <c r="VXZ81" s="1"/>
      <c r="VYA81" s="1"/>
      <c r="VYB81" s="1"/>
      <c r="VYC81" s="1"/>
      <c r="VYD81" s="1"/>
      <c r="VYE81" s="1"/>
      <c r="VYF81" s="1"/>
      <c r="VYG81" s="1"/>
      <c r="VYH81" s="1"/>
      <c r="VYI81" s="1"/>
      <c r="VYJ81" s="1"/>
      <c r="VYK81" s="1"/>
      <c r="VYL81" s="1"/>
      <c r="VYM81" s="1"/>
      <c r="VYN81" s="1"/>
      <c r="VYO81" s="1"/>
      <c r="VYP81" s="1"/>
      <c r="VYQ81" s="1"/>
      <c r="VYR81" s="1"/>
      <c r="VYS81" s="1"/>
      <c r="VYT81" s="1"/>
      <c r="VYU81" s="1"/>
      <c r="VYV81" s="1"/>
      <c r="VYW81" s="1"/>
      <c r="VYX81" s="1"/>
      <c r="VYY81" s="1"/>
      <c r="VYZ81" s="1"/>
      <c r="VZA81" s="1"/>
      <c r="VZB81" s="1"/>
      <c r="VZC81" s="1"/>
      <c r="VZD81" s="1"/>
      <c r="VZE81" s="1"/>
      <c r="VZF81" s="1"/>
      <c r="VZG81" s="1"/>
      <c r="VZH81" s="1"/>
      <c r="VZI81" s="1"/>
      <c r="VZJ81" s="1"/>
      <c r="VZK81" s="1"/>
      <c r="VZL81" s="1"/>
      <c r="VZM81" s="1"/>
      <c r="VZN81" s="1"/>
      <c r="VZO81" s="1"/>
      <c r="VZP81" s="1"/>
      <c r="VZQ81" s="1"/>
      <c r="VZR81" s="1"/>
      <c r="VZS81" s="1"/>
      <c r="VZT81" s="1"/>
      <c r="VZU81" s="1"/>
      <c r="VZV81" s="1"/>
      <c r="VZW81" s="1"/>
      <c r="VZX81" s="1"/>
      <c r="VZY81" s="1"/>
      <c r="VZZ81" s="1"/>
      <c r="WAA81" s="1"/>
      <c r="WAB81" s="1"/>
      <c r="WAC81" s="1"/>
      <c r="WAD81" s="1"/>
      <c r="WAE81" s="1"/>
      <c r="WAF81" s="1"/>
      <c r="WAG81" s="1"/>
      <c r="WAH81" s="1"/>
      <c r="WAI81" s="1"/>
      <c r="WAJ81" s="1"/>
      <c r="WAK81" s="1"/>
      <c r="WAL81" s="1"/>
      <c r="WAM81" s="1"/>
      <c r="WAN81" s="1"/>
      <c r="WAO81" s="1"/>
      <c r="WAP81" s="1"/>
      <c r="WAQ81" s="1"/>
      <c r="WAR81" s="1"/>
      <c r="WAS81" s="1"/>
      <c r="WAT81" s="1"/>
      <c r="WAU81" s="1"/>
      <c r="WAV81" s="1"/>
      <c r="WAW81" s="1"/>
      <c r="WAX81" s="1"/>
      <c r="WAY81" s="1"/>
      <c r="WAZ81" s="1"/>
      <c r="WBA81" s="1"/>
      <c r="WBB81" s="1"/>
      <c r="WBC81" s="1"/>
      <c r="WBD81" s="1"/>
      <c r="WBE81" s="1"/>
      <c r="WBF81" s="1"/>
      <c r="WBG81" s="1"/>
      <c r="WBH81" s="1"/>
      <c r="WBI81" s="1"/>
      <c r="WBJ81" s="1"/>
      <c r="WBK81" s="1"/>
      <c r="WBL81" s="1"/>
      <c r="WBM81" s="1"/>
      <c r="WBN81" s="1"/>
      <c r="WBO81" s="1"/>
      <c r="WBP81" s="1"/>
      <c r="WBQ81" s="1"/>
      <c r="WBR81" s="1"/>
      <c r="WBS81" s="1"/>
      <c r="WBT81" s="1"/>
      <c r="WBU81" s="1"/>
      <c r="WBV81" s="1"/>
      <c r="WBW81" s="1"/>
      <c r="WBX81" s="1"/>
      <c r="WBY81" s="1"/>
      <c r="WBZ81" s="1"/>
      <c r="WCA81" s="1"/>
      <c r="WCB81" s="1"/>
      <c r="WCC81" s="1"/>
      <c r="WCD81" s="1"/>
      <c r="WCE81" s="1"/>
      <c r="WCF81" s="1"/>
      <c r="WCG81" s="1"/>
      <c r="WCH81" s="1"/>
      <c r="WCI81" s="1"/>
      <c r="WCJ81" s="1"/>
      <c r="WCK81" s="1"/>
      <c r="WCL81" s="1"/>
      <c r="WCM81" s="1"/>
      <c r="WCN81" s="1"/>
      <c r="WCO81" s="1"/>
      <c r="WCP81" s="1"/>
      <c r="WCQ81" s="1"/>
      <c r="WCR81" s="1"/>
      <c r="WCS81" s="1"/>
      <c r="WCT81" s="1"/>
      <c r="WCU81" s="1"/>
      <c r="WCV81" s="1"/>
      <c r="WCW81" s="1"/>
      <c r="WCX81" s="1"/>
      <c r="WCY81" s="1"/>
      <c r="WCZ81" s="1"/>
      <c r="WDA81" s="1"/>
      <c r="WDB81" s="1"/>
      <c r="WDC81" s="1"/>
      <c r="WDD81" s="1"/>
      <c r="WDE81" s="1"/>
      <c r="WDF81" s="1"/>
      <c r="WDG81" s="1"/>
      <c r="WDH81" s="1"/>
      <c r="WDI81" s="1"/>
      <c r="WDJ81" s="1"/>
      <c r="WDK81" s="1"/>
      <c r="WDL81" s="1"/>
      <c r="WDM81" s="1"/>
      <c r="WDN81" s="1"/>
      <c r="WDO81" s="1"/>
      <c r="WDP81" s="1"/>
      <c r="WDQ81" s="1"/>
      <c r="WDR81" s="1"/>
      <c r="WDS81" s="1"/>
      <c r="WDT81" s="1"/>
      <c r="WDU81" s="1"/>
      <c r="WDV81" s="1"/>
      <c r="WDW81" s="1"/>
      <c r="WDX81" s="1"/>
      <c r="WDY81" s="1"/>
      <c r="WDZ81" s="1"/>
      <c r="WEA81" s="1"/>
      <c r="WEB81" s="1"/>
      <c r="WEC81" s="1"/>
      <c r="WED81" s="1"/>
      <c r="WEE81" s="1"/>
      <c r="WEF81" s="1"/>
      <c r="WEG81" s="1"/>
      <c r="WEH81" s="1"/>
      <c r="WEI81" s="1"/>
      <c r="WEJ81" s="1"/>
      <c r="WEK81" s="1"/>
      <c r="WEL81" s="1"/>
      <c r="WEM81" s="1"/>
      <c r="WEN81" s="1"/>
      <c r="WEO81" s="1"/>
      <c r="WEP81" s="1"/>
      <c r="WEQ81" s="1"/>
      <c r="WER81" s="1"/>
      <c r="WES81" s="1"/>
      <c r="WET81" s="1"/>
      <c r="WEU81" s="1"/>
      <c r="WEV81" s="1"/>
      <c r="WEW81" s="1"/>
      <c r="WEX81" s="1"/>
      <c r="WEY81" s="1"/>
      <c r="WEZ81" s="1"/>
      <c r="WFA81" s="1"/>
      <c r="WFB81" s="1"/>
      <c r="WFC81" s="1"/>
      <c r="WFD81" s="1"/>
      <c r="WFE81" s="1"/>
      <c r="WFF81" s="1"/>
      <c r="WFG81" s="1"/>
      <c r="WFH81" s="1"/>
      <c r="WFI81" s="1"/>
      <c r="WFJ81" s="1"/>
      <c r="WFK81" s="1"/>
      <c r="WFL81" s="1"/>
      <c r="WFM81" s="1"/>
      <c r="WFN81" s="1"/>
      <c r="WFO81" s="1"/>
      <c r="WFP81" s="1"/>
      <c r="WFQ81" s="1"/>
      <c r="WFR81" s="1"/>
      <c r="WFS81" s="1"/>
      <c r="WFT81" s="1"/>
      <c r="WFU81" s="1"/>
      <c r="WFV81" s="1"/>
      <c r="WFW81" s="1"/>
      <c r="WFX81" s="1"/>
      <c r="WFY81" s="1"/>
      <c r="WFZ81" s="1"/>
      <c r="WGA81" s="1"/>
      <c r="WGB81" s="1"/>
      <c r="WGC81" s="1"/>
      <c r="WGD81" s="1"/>
      <c r="WGE81" s="1"/>
      <c r="WGF81" s="1"/>
      <c r="WGG81" s="1"/>
      <c r="WGH81" s="1"/>
      <c r="WGI81" s="1"/>
      <c r="WGJ81" s="1"/>
      <c r="WGK81" s="1"/>
      <c r="WGL81" s="1"/>
      <c r="WGM81" s="1"/>
      <c r="WGN81" s="1"/>
      <c r="WGO81" s="1"/>
      <c r="WGP81" s="1"/>
      <c r="WGQ81" s="1"/>
      <c r="WGR81" s="1"/>
      <c r="WGS81" s="1"/>
      <c r="WGT81" s="1"/>
      <c r="WGU81" s="1"/>
      <c r="WGV81" s="1"/>
      <c r="WGW81" s="1"/>
      <c r="WGX81" s="1"/>
      <c r="WGY81" s="1"/>
      <c r="WGZ81" s="1"/>
      <c r="WHA81" s="1"/>
      <c r="WHB81" s="1"/>
      <c r="WHC81" s="1"/>
      <c r="WHD81" s="1"/>
      <c r="WHE81" s="1"/>
      <c r="WHF81" s="1"/>
      <c r="WHG81" s="1"/>
      <c r="WHH81" s="1"/>
      <c r="WHI81" s="1"/>
      <c r="WHJ81" s="1"/>
      <c r="WHK81" s="1"/>
      <c r="WHL81" s="1"/>
      <c r="WHM81" s="1"/>
      <c r="WHN81" s="1"/>
      <c r="WHO81" s="1"/>
      <c r="WHP81" s="1"/>
      <c r="WHQ81" s="1"/>
      <c r="WHR81" s="1"/>
      <c r="WHS81" s="1"/>
      <c r="WHT81" s="1"/>
      <c r="WHU81" s="1"/>
      <c r="WHV81" s="1"/>
      <c r="WHW81" s="1"/>
      <c r="WHX81" s="1"/>
      <c r="WHY81" s="1"/>
      <c r="WHZ81" s="1"/>
      <c r="WIA81" s="1"/>
      <c r="WIB81" s="1"/>
      <c r="WIC81" s="1"/>
      <c r="WID81" s="1"/>
      <c r="WIE81" s="1"/>
      <c r="WIF81" s="1"/>
      <c r="WIG81" s="1"/>
      <c r="WIH81" s="1"/>
      <c r="WII81" s="1"/>
      <c r="WIJ81" s="1"/>
      <c r="WIK81" s="1"/>
      <c r="WIL81" s="1"/>
      <c r="WIM81" s="1"/>
      <c r="WIN81" s="1"/>
      <c r="WIO81" s="1"/>
      <c r="WIP81" s="1"/>
      <c r="WIQ81" s="1"/>
      <c r="WIR81" s="1"/>
      <c r="WIS81" s="1"/>
      <c r="WIT81" s="1"/>
      <c r="WIU81" s="1"/>
      <c r="WIV81" s="1"/>
      <c r="WIW81" s="1"/>
      <c r="WIX81" s="1"/>
      <c r="WIY81" s="1"/>
      <c r="WIZ81" s="1"/>
      <c r="WJA81" s="1"/>
      <c r="WJB81" s="1"/>
      <c r="WJC81" s="1"/>
      <c r="WJD81" s="1"/>
      <c r="WJE81" s="1"/>
      <c r="WJF81" s="1"/>
      <c r="WJG81" s="1"/>
      <c r="WJH81" s="1"/>
      <c r="WJI81" s="1"/>
      <c r="WJJ81" s="1"/>
      <c r="WJK81" s="1"/>
      <c r="WJL81" s="1"/>
      <c r="WJM81" s="1"/>
      <c r="WJN81" s="1"/>
      <c r="WJO81" s="1"/>
      <c r="WJP81" s="1"/>
      <c r="WJQ81" s="1"/>
      <c r="WJR81" s="1"/>
      <c r="WJS81" s="1"/>
      <c r="WJT81" s="1"/>
      <c r="WJU81" s="1"/>
      <c r="WJV81" s="1"/>
      <c r="WJW81" s="1"/>
      <c r="WJX81" s="1"/>
      <c r="WJY81" s="1"/>
      <c r="WJZ81" s="1"/>
      <c r="WKA81" s="1"/>
      <c r="WKB81" s="1"/>
      <c r="WKC81" s="1"/>
      <c r="WKD81" s="1"/>
      <c r="WKE81" s="1"/>
      <c r="WKF81" s="1"/>
      <c r="WKG81" s="1"/>
      <c r="WKH81" s="1"/>
      <c r="WKI81" s="1"/>
      <c r="WKJ81" s="1"/>
      <c r="WKK81" s="1"/>
      <c r="WKL81" s="1"/>
      <c r="WKM81" s="1"/>
      <c r="WKN81" s="1"/>
      <c r="WKO81" s="1"/>
      <c r="WKP81" s="1"/>
      <c r="WKQ81" s="1"/>
      <c r="WKR81" s="1"/>
      <c r="WKS81" s="1"/>
      <c r="WKT81" s="1"/>
      <c r="WKU81" s="1"/>
      <c r="WKV81" s="1"/>
      <c r="WKW81" s="1"/>
      <c r="WKX81" s="1"/>
      <c r="WKY81" s="1"/>
      <c r="WKZ81" s="1"/>
      <c r="WLA81" s="1"/>
      <c r="WLB81" s="1"/>
      <c r="WLC81" s="1"/>
      <c r="WLD81" s="1"/>
      <c r="WLE81" s="1"/>
      <c r="WLF81" s="1"/>
      <c r="WLG81" s="1"/>
      <c r="WLH81" s="1"/>
      <c r="WLI81" s="1"/>
      <c r="WLJ81" s="1"/>
      <c r="WLK81" s="1"/>
      <c r="WLL81" s="1"/>
      <c r="WLM81" s="1"/>
      <c r="WLN81" s="1"/>
      <c r="WLO81" s="1"/>
      <c r="WLP81" s="1"/>
      <c r="WLQ81" s="1"/>
      <c r="WLR81" s="1"/>
      <c r="WLS81" s="1"/>
      <c r="WLT81" s="1"/>
      <c r="WLU81" s="1"/>
      <c r="WLV81" s="1"/>
      <c r="WLW81" s="1"/>
      <c r="WLX81" s="1"/>
      <c r="WLY81" s="1"/>
      <c r="WLZ81" s="1"/>
      <c r="WMA81" s="1"/>
      <c r="WMB81" s="1"/>
      <c r="WMC81" s="1"/>
      <c r="WMD81" s="1"/>
      <c r="WME81" s="1"/>
      <c r="WMF81" s="1"/>
      <c r="WMG81" s="1"/>
      <c r="WMH81" s="1"/>
      <c r="WMI81" s="1"/>
      <c r="WMJ81" s="1"/>
      <c r="WMK81" s="1"/>
      <c r="WML81" s="1"/>
      <c r="WMM81" s="1"/>
      <c r="WMN81" s="1"/>
      <c r="WMO81" s="1"/>
      <c r="WMP81" s="1"/>
      <c r="WMQ81" s="1"/>
      <c r="WMR81" s="1"/>
      <c r="WMS81" s="1"/>
      <c r="WMT81" s="1"/>
      <c r="WMU81" s="1"/>
      <c r="WMV81" s="1"/>
      <c r="WMW81" s="1"/>
      <c r="WMX81" s="1"/>
      <c r="WMY81" s="1"/>
      <c r="WMZ81" s="1"/>
      <c r="WNA81" s="1"/>
      <c r="WNB81" s="1"/>
      <c r="WNC81" s="1"/>
      <c r="WND81" s="1"/>
      <c r="WNE81" s="1"/>
      <c r="WNF81" s="1"/>
      <c r="WNG81" s="1"/>
      <c r="WNH81" s="1"/>
      <c r="WNI81" s="1"/>
      <c r="WNJ81" s="1"/>
      <c r="WNK81" s="1"/>
      <c r="WNL81" s="1"/>
      <c r="WNM81" s="1"/>
      <c r="WNN81" s="1"/>
      <c r="WNO81" s="1"/>
      <c r="WNP81" s="1"/>
      <c r="WNQ81" s="1"/>
      <c r="WNR81" s="1"/>
      <c r="WNS81" s="1"/>
      <c r="WNT81" s="1"/>
      <c r="WNU81" s="1"/>
      <c r="WNV81" s="1"/>
      <c r="WNW81" s="1"/>
      <c r="WNX81" s="1"/>
      <c r="WNY81" s="1"/>
      <c r="WNZ81" s="1"/>
      <c r="WOA81" s="1"/>
      <c r="WOB81" s="1"/>
      <c r="WOC81" s="1"/>
      <c r="WOD81" s="1"/>
      <c r="WOE81" s="1"/>
      <c r="WOF81" s="1"/>
      <c r="WOG81" s="1"/>
      <c r="WOH81" s="1"/>
      <c r="WOI81" s="1"/>
      <c r="WOJ81" s="1"/>
      <c r="WOK81" s="1"/>
      <c r="WOL81" s="1"/>
      <c r="WOM81" s="1"/>
      <c r="WON81" s="1"/>
      <c r="WOO81" s="1"/>
      <c r="WOP81" s="1"/>
      <c r="WOQ81" s="1"/>
      <c r="WOR81" s="1"/>
      <c r="WOS81" s="1"/>
      <c r="WOT81" s="1"/>
      <c r="WOU81" s="1"/>
      <c r="WOV81" s="1"/>
      <c r="WOW81" s="1"/>
      <c r="WOX81" s="1"/>
      <c r="WOY81" s="1"/>
      <c r="WOZ81" s="1"/>
      <c r="WPA81" s="1"/>
      <c r="WPB81" s="1"/>
      <c r="WPC81" s="1"/>
      <c r="WPD81" s="1"/>
      <c r="WPE81" s="1"/>
      <c r="WPF81" s="1"/>
      <c r="WPG81" s="1"/>
      <c r="WPH81" s="1"/>
      <c r="WPI81" s="1"/>
      <c r="WPJ81" s="1"/>
      <c r="WPK81" s="1"/>
      <c r="WPL81" s="1"/>
      <c r="WPM81" s="1"/>
      <c r="WPN81" s="1"/>
      <c r="WPO81" s="1"/>
      <c r="WPP81" s="1"/>
      <c r="WPQ81" s="1"/>
      <c r="WPR81" s="1"/>
      <c r="WPS81" s="1"/>
      <c r="WPT81" s="1"/>
      <c r="WPU81" s="1"/>
      <c r="WPV81" s="1"/>
      <c r="WPW81" s="1"/>
      <c r="WPX81" s="1"/>
      <c r="WPY81" s="1"/>
      <c r="WPZ81" s="1"/>
      <c r="WQA81" s="1"/>
      <c r="WQB81" s="1"/>
      <c r="WQC81" s="1"/>
      <c r="WQD81" s="1"/>
      <c r="WQE81" s="1"/>
      <c r="WQF81" s="1"/>
      <c r="WQG81" s="1"/>
      <c r="WQH81" s="1"/>
      <c r="WQI81" s="1"/>
      <c r="WQJ81" s="1"/>
      <c r="WQK81" s="1"/>
      <c r="WQL81" s="1"/>
      <c r="WQM81" s="1"/>
      <c r="WQN81" s="1"/>
      <c r="WQO81" s="1"/>
      <c r="WQP81" s="1"/>
      <c r="WQQ81" s="1"/>
      <c r="WQR81" s="1"/>
      <c r="WQS81" s="1"/>
      <c r="WQT81" s="1"/>
      <c r="WQU81" s="1"/>
      <c r="WQV81" s="1"/>
      <c r="WQW81" s="1"/>
      <c r="WQX81" s="1"/>
      <c r="WQY81" s="1"/>
      <c r="WQZ81" s="1"/>
      <c r="WRA81" s="1"/>
      <c r="WRB81" s="1"/>
      <c r="WRC81" s="1"/>
      <c r="WRD81" s="1"/>
      <c r="WRE81" s="1"/>
      <c r="WRF81" s="1"/>
      <c r="WRG81" s="1"/>
      <c r="WRH81" s="1"/>
      <c r="WRI81" s="1"/>
      <c r="WRJ81" s="1"/>
      <c r="WRK81" s="1"/>
      <c r="WRL81" s="1"/>
      <c r="WRM81" s="1"/>
      <c r="WRN81" s="1"/>
      <c r="WRO81" s="1"/>
      <c r="WRP81" s="1"/>
      <c r="WRQ81" s="1"/>
      <c r="WRR81" s="1"/>
      <c r="WRS81" s="1"/>
      <c r="WRT81" s="1"/>
      <c r="WRU81" s="1"/>
      <c r="WRV81" s="1"/>
      <c r="WRW81" s="1"/>
      <c r="WRX81" s="1"/>
      <c r="WRY81" s="1"/>
      <c r="WRZ81" s="1"/>
      <c r="WSA81" s="1"/>
      <c r="WSB81" s="1"/>
      <c r="WSC81" s="1"/>
      <c r="WSD81" s="1"/>
      <c r="WSE81" s="1"/>
      <c r="WSF81" s="1"/>
      <c r="WSG81" s="1"/>
      <c r="WSH81" s="1"/>
      <c r="WSI81" s="1"/>
      <c r="WSJ81" s="1"/>
      <c r="WSK81" s="1"/>
      <c r="WSL81" s="1"/>
      <c r="WSM81" s="1"/>
      <c r="WSN81" s="1"/>
      <c r="WSO81" s="1"/>
      <c r="WSP81" s="1"/>
      <c r="WSQ81" s="1"/>
      <c r="WSR81" s="1"/>
      <c r="WSS81" s="1"/>
      <c r="WST81" s="1"/>
      <c r="WSU81" s="1"/>
      <c r="WSV81" s="1"/>
      <c r="WSW81" s="1"/>
      <c r="WSX81" s="1"/>
      <c r="WSY81" s="1"/>
      <c r="WSZ81" s="1"/>
      <c r="WTA81" s="1"/>
      <c r="WTB81" s="1"/>
      <c r="WTC81" s="1"/>
      <c r="WTD81" s="1"/>
      <c r="WTE81" s="1"/>
      <c r="WTF81" s="1"/>
      <c r="WTG81" s="1"/>
      <c r="WTH81" s="1"/>
      <c r="WTI81" s="1"/>
      <c r="WTJ81" s="1"/>
      <c r="WTK81" s="1"/>
      <c r="WTL81" s="1"/>
      <c r="WTM81" s="1"/>
      <c r="WTN81" s="1"/>
      <c r="WTO81" s="1"/>
      <c r="WTP81" s="1"/>
      <c r="WTQ81" s="1"/>
      <c r="WTR81" s="1"/>
      <c r="WTS81" s="1"/>
      <c r="WTT81" s="1"/>
      <c r="WTU81" s="1"/>
      <c r="WTV81" s="1"/>
      <c r="WTW81" s="1"/>
      <c r="WTX81" s="1"/>
      <c r="WTY81" s="1"/>
      <c r="WTZ81" s="1"/>
      <c r="WUA81" s="1"/>
      <c r="WUB81" s="1"/>
      <c r="WUC81" s="1"/>
      <c r="WUD81" s="1"/>
      <c r="WUE81" s="1"/>
      <c r="WUF81" s="1"/>
      <c r="WUG81" s="1"/>
      <c r="WUH81" s="1"/>
      <c r="WUI81" s="1"/>
      <c r="WUJ81" s="1"/>
      <c r="WUK81" s="1"/>
      <c r="WUL81" s="1"/>
      <c r="WUM81" s="1"/>
      <c r="WUN81" s="1"/>
      <c r="WUO81" s="1"/>
      <c r="WUP81" s="1"/>
      <c r="WUQ81" s="1"/>
      <c r="WUR81" s="1"/>
      <c r="WUS81" s="1"/>
      <c r="WUT81" s="1"/>
      <c r="WUU81" s="1"/>
      <c r="WUV81" s="1"/>
      <c r="WUW81" s="1"/>
      <c r="WUX81" s="1"/>
      <c r="WUY81" s="1"/>
      <c r="WUZ81" s="1"/>
      <c r="WVA81" s="1"/>
      <c r="WVB81" s="1"/>
      <c r="WVC81" s="1"/>
      <c r="WVD81" s="1"/>
      <c r="WVE81" s="1"/>
      <c r="WVF81" s="1"/>
      <c r="WVG81" s="1"/>
      <c r="WVH81" s="1"/>
      <c r="WVI81" s="1"/>
      <c r="WVJ81" s="1"/>
      <c r="WVK81" s="1"/>
      <c r="WVL81" s="1"/>
      <c r="WVM81" s="1"/>
      <c r="WVN81" s="1"/>
      <c r="WVO81" s="1"/>
      <c r="WVP81" s="1"/>
      <c r="WVQ81" s="1"/>
      <c r="WVR81" s="1"/>
      <c r="WVS81" s="1"/>
      <c r="WVT81" s="1"/>
      <c r="WVU81" s="1"/>
      <c r="WVV81" s="1"/>
      <c r="WVW81" s="1"/>
      <c r="WVX81" s="1"/>
      <c r="WVY81" s="1"/>
      <c r="WVZ81" s="1"/>
      <c r="WWA81" s="1"/>
      <c r="WWB81" s="1"/>
      <c r="WWC81" s="1"/>
      <c r="WWD81" s="1"/>
      <c r="WWE81" s="1"/>
      <c r="WWF81" s="1"/>
      <c r="WWG81" s="1"/>
      <c r="WWH81" s="1"/>
      <c r="WWI81" s="1"/>
      <c r="WWJ81" s="1"/>
      <c r="WWK81" s="1"/>
      <c r="WWL81" s="1"/>
      <c r="WWM81" s="1"/>
      <c r="WWN81" s="1"/>
      <c r="WWO81" s="1"/>
      <c r="WWP81" s="1"/>
      <c r="WWQ81" s="1"/>
      <c r="WWR81" s="1"/>
      <c r="WWS81" s="1"/>
      <c r="WWT81" s="1"/>
      <c r="WWU81" s="1"/>
      <c r="WWV81" s="1"/>
      <c r="WWW81" s="1"/>
      <c r="WWX81" s="1"/>
      <c r="WWY81" s="1"/>
      <c r="WWZ81" s="1"/>
      <c r="WXA81" s="1"/>
      <c r="WXB81" s="1"/>
      <c r="WXC81" s="1"/>
      <c r="WXD81" s="1"/>
      <c r="WXE81" s="1"/>
      <c r="WXF81" s="1"/>
      <c r="WXG81" s="1"/>
      <c r="WXH81" s="1"/>
      <c r="WXI81" s="1"/>
      <c r="WXJ81" s="1"/>
      <c r="WXK81" s="1"/>
      <c r="WXL81" s="1"/>
      <c r="WXM81" s="1"/>
      <c r="WXN81" s="1"/>
      <c r="WXO81" s="1"/>
      <c r="WXP81" s="1"/>
      <c r="WXQ81" s="1"/>
      <c r="WXR81" s="1"/>
      <c r="WXS81" s="1"/>
      <c r="WXT81" s="1"/>
      <c r="WXU81" s="1"/>
      <c r="WXV81" s="1"/>
      <c r="WXW81" s="1"/>
      <c r="WXX81" s="1"/>
      <c r="WXY81" s="1"/>
      <c r="WXZ81" s="1"/>
      <c r="WYA81" s="1"/>
      <c r="WYB81" s="1"/>
      <c r="WYC81" s="1"/>
      <c r="WYD81" s="1"/>
      <c r="WYE81" s="1"/>
      <c r="WYF81" s="1"/>
      <c r="WYG81" s="1"/>
      <c r="WYH81" s="1"/>
      <c r="WYI81" s="1"/>
      <c r="WYJ81" s="1"/>
      <c r="WYK81" s="1"/>
      <c r="WYL81" s="1"/>
      <c r="WYM81" s="1"/>
      <c r="WYN81" s="1"/>
      <c r="WYO81" s="1"/>
      <c r="WYP81" s="1"/>
      <c r="WYQ81" s="1"/>
      <c r="WYR81" s="1"/>
      <c r="WYS81" s="1"/>
      <c r="WYT81" s="1"/>
      <c r="WYU81" s="1"/>
      <c r="WYV81" s="1"/>
      <c r="WYW81" s="1"/>
      <c r="WYX81" s="1"/>
      <c r="WYY81" s="1"/>
      <c r="WYZ81" s="1"/>
      <c r="WZA81" s="1"/>
      <c r="WZB81" s="1"/>
      <c r="WZC81" s="1"/>
      <c r="WZD81" s="1"/>
      <c r="WZE81" s="1"/>
      <c r="WZF81" s="1"/>
      <c r="WZG81" s="1"/>
      <c r="WZH81" s="1"/>
      <c r="WZI81" s="1"/>
      <c r="WZJ81" s="1"/>
      <c r="WZK81" s="1"/>
      <c r="WZL81" s="1"/>
      <c r="WZM81" s="1"/>
      <c r="WZN81" s="1"/>
      <c r="WZO81" s="1"/>
      <c r="WZP81" s="1"/>
      <c r="WZQ81" s="1"/>
      <c r="WZR81" s="1"/>
      <c r="WZS81" s="1"/>
      <c r="WZT81" s="1"/>
      <c r="WZU81" s="1"/>
      <c r="WZV81" s="1"/>
      <c r="WZW81" s="1"/>
      <c r="WZX81" s="1"/>
      <c r="WZY81" s="1"/>
      <c r="WZZ81" s="1"/>
      <c r="XAA81" s="1"/>
      <c r="XAB81" s="1"/>
      <c r="XAC81" s="1"/>
      <c r="XAD81" s="1"/>
      <c r="XAE81" s="1"/>
      <c r="XAF81" s="1"/>
      <c r="XAG81" s="1"/>
      <c r="XAH81" s="1"/>
      <c r="XAI81" s="1"/>
      <c r="XAJ81" s="1"/>
      <c r="XAK81" s="1"/>
      <c r="XAL81" s="1"/>
      <c r="XAM81" s="1"/>
      <c r="XAN81" s="1"/>
      <c r="XAO81" s="1"/>
      <c r="XAP81" s="1"/>
      <c r="XAQ81" s="1"/>
      <c r="XAR81" s="1"/>
      <c r="XAS81" s="1"/>
      <c r="XAT81" s="1"/>
      <c r="XAU81" s="1"/>
      <c r="XAV81" s="1"/>
      <c r="XAW81" s="1"/>
      <c r="XAX81" s="1"/>
      <c r="XAY81" s="1"/>
      <c r="XAZ81" s="1"/>
      <c r="XBA81" s="1"/>
      <c r="XBB81" s="1"/>
      <c r="XBC81" s="1"/>
      <c r="XBD81" s="1"/>
      <c r="XBE81" s="1"/>
      <c r="XBF81" s="1"/>
      <c r="XBG81" s="1"/>
      <c r="XBH81" s="1"/>
      <c r="XBI81" s="1"/>
      <c r="XBJ81" s="1"/>
      <c r="XBK81" s="1"/>
      <c r="XBL81" s="1"/>
      <c r="XBM81" s="1"/>
      <c r="XBN81" s="1"/>
      <c r="XBO81" s="1"/>
      <c r="XBP81" s="1"/>
      <c r="XBQ81" s="1"/>
      <c r="XBR81" s="1"/>
      <c r="XBS81" s="1"/>
      <c r="XBT81" s="1"/>
      <c r="XBU81" s="1"/>
      <c r="XBV81" s="1"/>
      <c r="XBW81" s="1"/>
      <c r="XBX81" s="1"/>
      <c r="XBY81" s="1"/>
      <c r="XBZ81" s="1"/>
      <c r="XCA81" s="1"/>
      <c r="XCB81" s="1"/>
      <c r="XCC81" s="1"/>
      <c r="XCD81" s="1"/>
      <c r="XCE81" s="1"/>
      <c r="XCF81" s="1"/>
      <c r="XCG81" s="1"/>
      <c r="XCH81" s="1"/>
      <c r="XCI81" s="1"/>
      <c r="XCJ81" s="1"/>
      <c r="XCK81" s="1"/>
      <c r="XCL81" s="1"/>
      <c r="XCM81" s="1"/>
      <c r="XCN81" s="1"/>
      <c r="XCO81" s="1"/>
      <c r="XCP81" s="1"/>
      <c r="XCQ81" s="1"/>
      <c r="XCR81" s="1"/>
      <c r="XCS81" s="1"/>
      <c r="XCT81" s="1"/>
      <c r="XCU81" s="1"/>
      <c r="XCV81" s="1"/>
      <c r="XCW81" s="1"/>
      <c r="XCX81" s="1"/>
      <c r="XCY81" s="1"/>
      <c r="XCZ81" s="1"/>
      <c r="XDA81" s="1"/>
      <c r="XDB81" s="1"/>
      <c r="XDC81" s="1"/>
      <c r="XDD81" s="1"/>
      <c r="XDE81" s="1"/>
      <c r="XDF81" s="1"/>
      <c r="XDG81" s="1"/>
      <c r="XDH81" s="1"/>
      <c r="XDI81" s="1"/>
      <c r="XDJ81" s="1"/>
      <c r="XDK81" s="1"/>
      <c r="XDL81" s="1"/>
      <c r="XDM81" s="1"/>
      <c r="XDN81" s="1"/>
      <c r="XDO81" s="1"/>
      <c r="XDP81" s="1"/>
      <c r="XDQ81" s="1"/>
      <c r="XDR81" s="1"/>
      <c r="XDS81" s="1"/>
      <c r="XDT81" s="1"/>
      <c r="XDU81" s="1"/>
      <c r="XDV81" s="1"/>
      <c r="XDW81" s="1"/>
      <c r="XDX81" s="1"/>
      <c r="XDY81" s="1"/>
      <c r="XDZ81" s="1"/>
      <c r="XEA81" s="1"/>
      <c r="XEB81" s="1"/>
      <c r="XEC81" s="1"/>
      <c r="XED81" s="1"/>
      <c r="XEE81" s="1"/>
      <c r="XEF81" s="1"/>
      <c r="XEG81" s="1"/>
      <c r="XEH81" s="1"/>
      <c r="XEI81" s="1"/>
      <c r="XEJ81" s="1"/>
      <c r="XEK81" s="1"/>
      <c r="XEL81" s="1"/>
      <c r="XEM81" s="1"/>
      <c r="XEN81" s="1"/>
      <c r="XEO81" s="1"/>
      <c r="XEP81" s="1"/>
      <c r="XEQ81" s="1"/>
      <c r="XER81" s="1"/>
      <c r="XES81" s="1"/>
      <c r="XET81" s="1"/>
      <c r="XEU81" s="1"/>
      <c r="XEV81" s="1"/>
      <c r="XEW81" s="1"/>
      <c r="XEX81" s="1"/>
      <c r="XEY81" s="1"/>
      <c r="XEZ81" s="1"/>
      <c r="XFA81" s="1"/>
      <c r="XFB81" s="1"/>
      <c r="XFC81" s="1"/>
      <c r="XFD81" s="1"/>
    </row>
    <row r="82" spans="1:16384" s="72" customFormat="1" ht="2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c r="AML82" s="1"/>
      <c r="AMM82" s="1"/>
      <c r="AMN82" s="1"/>
      <c r="AMO82" s="1"/>
      <c r="AMP82" s="1"/>
      <c r="AMQ82" s="1"/>
      <c r="AMR82" s="1"/>
      <c r="AMS82" s="1"/>
      <c r="AMT82" s="1"/>
      <c r="AMU82" s="1"/>
      <c r="AMV82" s="1"/>
      <c r="AMW82" s="1"/>
      <c r="AMX82" s="1"/>
      <c r="AMY82" s="1"/>
      <c r="AMZ82" s="1"/>
      <c r="ANA82" s="1"/>
      <c r="ANB82" s="1"/>
      <c r="ANC82" s="1"/>
      <c r="AND82" s="1"/>
      <c r="ANE82" s="1"/>
      <c r="ANF82" s="1"/>
      <c r="ANG82" s="1"/>
      <c r="ANH82" s="1"/>
      <c r="ANI82" s="1"/>
      <c r="ANJ82" s="1"/>
      <c r="ANK82" s="1"/>
      <c r="ANL82" s="1"/>
      <c r="ANM82" s="1"/>
      <c r="ANN82" s="1"/>
      <c r="ANO82" s="1"/>
      <c r="ANP82" s="1"/>
      <c r="ANQ82" s="1"/>
      <c r="ANR82" s="1"/>
      <c r="ANS82" s="1"/>
      <c r="ANT82" s="1"/>
      <c r="ANU82" s="1"/>
      <c r="ANV82" s="1"/>
      <c r="ANW82" s="1"/>
      <c r="ANX82" s="1"/>
      <c r="ANY82" s="1"/>
      <c r="ANZ82" s="1"/>
      <c r="AOA82" s="1"/>
      <c r="AOB82" s="1"/>
      <c r="AOC82" s="1"/>
      <c r="AOD82" s="1"/>
      <c r="AOE82" s="1"/>
      <c r="AOF82" s="1"/>
      <c r="AOG82" s="1"/>
      <c r="AOH82" s="1"/>
      <c r="AOI82" s="1"/>
      <c r="AOJ82" s="1"/>
      <c r="AOK82" s="1"/>
      <c r="AOL82" s="1"/>
      <c r="AOM82" s="1"/>
      <c r="AON82" s="1"/>
      <c r="AOO82" s="1"/>
      <c r="AOP82" s="1"/>
      <c r="AOQ82" s="1"/>
      <c r="AOR82" s="1"/>
      <c r="AOS82" s="1"/>
      <c r="AOT82" s="1"/>
      <c r="AOU82" s="1"/>
      <c r="AOV82" s="1"/>
      <c r="AOW82" s="1"/>
      <c r="AOX82" s="1"/>
      <c r="AOY82" s="1"/>
      <c r="AOZ82" s="1"/>
      <c r="APA82" s="1"/>
      <c r="APB82" s="1"/>
      <c r="APC82" s="1"/>
      <c r="APD82" s="1"/>
      <c r="APE82" s="1"/>
      <c r="APF82" s="1"/>
      <c r="APG82" s="1"/>
      <c r="APH82" s="1"/>
      <c r="API82" s="1"/>
      <c r="APJ82" s="1"/>
      <c r="APK82" s="1"/>
      <c r="APL82" s="1"/>
      <c r="APM82" s="1"/>
      <c r="APN82" s="1"/>
      <c r="APO82" s="1"/>
      <c r="APP82" s="1"/>
      <c r="APQ82" s="1"/>
      <c r="APR82" s="1"/>
      <c r="APS82" s="1"/>
      <c r="APT82" s="1"/>
      <c r="APU82" s="1"/>
      <c r="APV82" s="1"/>
      <c r="APW82" s="1"/>
      <c r="APX82" s="1"/>
      <c r="APY82" s="1"/>
      <c r="APZ82" s="1"/>
      <c r="AQA82" s="1"/>
      <c r="AQB82" s="1"/>
      <c r="AQC82" s="1"/>
      <c r="AQD82" s="1"/>
      <c r="AQE82" s="1"/>
      <c r="AQF82" s="1"/>
      <c r="AQG82" s="1"/>
      <c r="AQH82" s="1"/>
      <c r="AQI82" s="1"/>
      <c r="AQJ82" s="1"/>
      <c r="AQK82" s="1"/>
      <c r="AQL82" s="1"/>
      <c r="AQM82" s="1"/>
      <c r="AQN82" s="1"/>
      <c r="AQO82" s="1"/>
      <c r="AQP82" s="1"/>
      <c r="AQQ82" s="1"/>
      <c r="AQR82" s="1"/>
      <c r="AQS82" s="1"/>
      <c r="AQT82" s="1"/>
      <c r="AQU82" s="1"/>
      <c r="AQV82" s="1"/>
      <c r="AQW82" s="1"/>
      <c r="AQX82" s="1"/>
      <c r="AQY82" s="1"/>
      <c r="AQZ82" s="1"/>
      <c r="ARA82" s="1"/>
      <c r="ARB82" s="1"/>
      <c r="ARC82" s="1"/>
      <c r="ARD82" s="1"/>
      <c r="ARE82" s="1"/>
      <c r="ARF82" s="1"/>
      <c r="ARG82" s="1"/>
      <c r="ARH82" s="1"/>
      <c r="ARI82" s="1"/>
      <c r="ARJ82" s="1"/>
      <c r="ARK82" s="1"/>
      <c r="ARL82" s="1"/>
      <c r="ARM82" s="1"/>
      <c r="ARN82" s="1"/>
      <c r="ARO82" s="1"/>
      <c r="ARP82" s="1"/>
      <c r="ARQ82" s="1"/>
      <c r="ARR82" s="1"/>
      <c r="ARS82" s="1"/>
      <c r="ART82" s="1"/>
      <c r="ARU82" s="1"/>
      <c r="ARV82" s="1"/>
      <c r="ARW82" s="1"/>
      <c r="ARX82" s="1"/>
      <c r="ARY82" s="1"/>
      <c r="ARZ82" s="1"/>
      <c r="ASA82" s="1"/>
      <c r="ASB82" s="1"/>
      <c r="ASC82" s="1"/>
      <c r="ASD82" s="1"/>
      <c r="ASE82" s="1"/>
      <c r="ASF82" s="1"/>
      <c r="ASG82" s="1"/>
      <c r="ASH82" s="1"/>
      <c r="ASI82" s="1"/>
      <c r="ASJ82" s="1"/>
      <c r="ASK82" s="1"/>
      <c r="ASL82" s="1"/>
      <c r="ASM82" s="1"/>
      <c r="ASN82" s="1"/>
      <c r="ASO82" s="1"/>
      <c r="ASP82" s="1"/>
      <c r="ASQ82" s="1"/>
      <c r="ASR82" s="1"/>
      <c r="ASS82" s="1"/>
      <c r="AST82" s="1"/>
      <c r="ASU82" s="1"/>
      <c r="ASV82" s="1"/>
      <c r="ASW82" s="1"/>
      <c r="ASX82" s="1"/>
      <c r="ASY82" s="1"/>
      <c r="ASZ82" s="1"/>
      <c r="ATA82" s="1"/>
      <c r="ATB82" s="1"/>
      <c r="ATC82" s="1"/>
      <c r="ATD82" s="1"/>
      <c r="ATE82" s="1"/>
      <c r="ATF82" s="1"/>
      <c r="ATG82" s="1"/>
      <c r="ATH82" s="1"/>
      <c r="ATI82" s="1"/>
      <c r="ATJ82" s="1"/>
      <c r="ATK82" s="1"/>
      <c r="ATL82" s="1"/>
      <c r="ATM82" s="1"/>
      <c r="ATN82" s="1"/>
      <c r="ATO82" s="1"/>
      <c r="ATP82" s="1"/>
      <c r="ATQ82" s="1"/>
      <c r="ATR82" s="1"/>
      <c r="ATS82" s="1"/>
      <c r="ATT82" s="1"/>
      <c r="ATU82" s="1"/>
      <c r="ATV82" s="1"/>
      <c r="ATW82" s="1"/>
      <c r="ATX82" s="1"/>
      <c r="ATY82" s="1"/>
      <c r="ATZ82" s="1"/>
      <c r="AUA82" s="1"/>
      <c r="AUB82" s="1"/>
      <c r="AUC82" s="1"/>
      <c r="AUD82" s="1"/>
      <c r="AUE82" s="1"/>
      <c r="AUF82" s="1"/>
      <c r="AUG82" s="1"/>
      <c r="AUH82" s="1"/>
      <c r="AUI82" s="1"/>
      <c r="AUJ82" s="1"/>
      <c r="AUK82" s="1"/>
      <c r="AUL82" s="1"/>
      <c r="AUM82" s="1"/>
      <c r="AUN82" s="1"/>
      <c r="AUO82" s="1"/>
      <c r="AUP82" s="1"/>
      <c r="AUQ82" s="1"/>
      <c r="AUR82" s="1"/>
      <c r="AUS82" s="1"/>
      <c r="AUT82" s="1"/>
      <c r="AUU82" s="1"/>
      <c r="AUV82" s="1"/>
      <c r="AUW82" s="1"/>
      <c r="AUX82" s="1"/>
      <c r="AUY82" s="1"/>
      <c r="AUZ82" s="1"/>
      <c r="AVA82" s="1"/>
      <c r="AVB82" s="1"/>
      <c r="AVC82" s="1"/>
      <c r="AVD82" s="1"/>
      <c r="AVE82" s="1"/>
      <c r="AVF82" s="1"/>
      <c r="AVG82" s="1"/>
      <c r="AVH82" s="1"/>
      <c r="AVI82" s="1"/>
      <c r="AVJ82" s="1"/>
      <c r="AVK82" s="1"/>
      <c r="AVL82" s="1"/>
      <c r="AVM82" s="1"/>
      <c r="AVN82" s="1"/>
      <c r="AVO82" s="1"/>
      <c r="AVP82" s="1"/>
      <c r="AVQ82" s="1"/>
      <c r="AVR82" s="1"/>
      <c r="AVS82" s="1"/>
      <c r="AVT82" s="1"/>
      <c r="AVU82" s="1"/>
      <c r="AVV82" s="1"/>
      <c r="AVW82" s="1"/>
      <c r="AVX82" s="1"/>
      <c r="AVY82" s="1"/>
      <c r="AVZ82" s="1"/>
      <c r="AWA82" s="1"/>
      <c r="AWB82" s="1"/>
      <c r="AWC82" s="1"/>
      <c r="AWD82" s="1"/>
      <c r="AWE82" s="1"/>
      <c r="AWF82" s="1"/>
      <c r="AWG82" s="1"/>
      <c r="AWH82" s="1"/>
      <c r="AWI82" s="1"/>
      <c r="AWJ82" s="1"/>
      <c r="AWK82" s="1"/>
      <c r="AWL82" s="1"/>
      <c r="AWM82" s="1"/>
      <c r="AWN82" s="1"/>
      <c r="AWO82" s="1"/>
      <c r="AWP82" s="1"/>
      <c r="AWQ82" s="1"/>
      <c r="AWR82" s="1"/>
      <c r="AWS82" s="1"/>
      <c r="AWT82" s="1"/>
      <c r="AWU82" s="1"/>
      <c r="AWV82" s="1"/>
      <c r="AWW82" s="1"/>
      <c r="AWX82" s="1"/>
      <c r="AWY82" s="1"/>
      <c r="AWZ82" s="1"/>
      <c r="AXA82" s="1"/>
      <c r="AXB82" s="1"/>
      <c r="AXC82" s="1"/>
      <c r="AXD82" s="1"/>
      <c r="AXE82" s="1"/>
      <c r="AXF82" s="1"/>
      <c r="AXG82" s="1"/>
      <c r="AXH82" s="1"/>
      <c r="AXI82" s="1"/>
      <c r="AXJ82" s="1"/>
      <c r="AXK82" s="1"/>
      <c r="AXL82" s="1"/>
      <c r="AXM82" s="1"/>
      <c r="AXN82" s="1"/>
      <c r="AXO82" s="1"/>
      <c r="AXP82" s="1"/>
      <c r="AXQ82" s="1"/>
      <c r="AXR82" s="1"/>
      <c r="AXS82" s="1"/>
      <c r="AXT82" s="1"/>
      <c r="AXU82" s="1"/>
      <c r="AXV82" s="1"/>
      <c r="AXW82" s="1"/>
      <c r="AXX82" s="1"/>
      <c r="AXY82" s="1"/>
      <c r="AXZ82" s="1"/>
      <c r="AYA82" s="1"/>
      <c r="AYB82" s="1"/>
      <c r="AYC82" s="1"/>
      <c r="AYD82" s="1"/>
      <c r="AYE82" s="1"/>
      <c r="AYF82" s="1"/>
      <c r="AYG82" s="1"/>
      <c r="AYH82" s="1"/>
      <c r="AYI82" s="1"/>
      <c r="AYJ82" s="1"/>
      <c r="AYK82" s="1"/>
      <c r="AYL82" s="1"/>
      <c r="AYM82" s="1"/>
      <c r="AYN82" s="1"/>
      <c r="AYO82" s="1"/>
      <c r="AYP82" s="1"/>
      <c r="AYQ82" s="1"/>
      <c r="AYR82" s="1"/>
      <c r="AYS82" s="1"/>
      <c r="AYT82" s="1"/>
      <c r="AYU82" s="1"/>
      <c r="AYV82" s="1"/>
      <c r="AYW82" s="1"/>
      <c r="AYX82" s="1"/>
      <c r="AYY82" s="1"/>
      <c r="AYZ82" s="1"/>
      <c r="AZA82" s="1"/>
      <c r="AZB82" s="1"/>
      <c r="AZC82" s="1"/>
      <c r="AZD82" s="1"/>
      <c r="AZE82" s="1"/>
      <c r="AZF82" s="1"/>
      <c r="AZG82" s="1"/>
      <c r="AZH82" s="1"/>
      <c r="AZI82" s="1"/>
      <c r="AZJ82" s="1"/>
      <c r="AZK82" s="1"/>
      <c r="AZL82" s="1"/>
      <c r="AZM82" s="1"/>
      <c r="AZN82" s="1"/>
      <c r="AZO82" s="1"/>
      <c r="AZP82" s="1"/>
      <c r="AZQ82" s="1"/>
      <c r="AZR82" s="1"/>
      <c r="AZS82" s="1"/>
      <c r="AZT82" s="1"/>
      <c r="AZU82" s="1"/>
      <c r="AZV82" s="1"/>
      <c r="AZW82" s="1"/>
      <c r="AZX82" s="1"/>
      <c r="AZY82" s="1"/>
      <c r="AZZ82" s="1"/>
      <c r="BAA82" s="1"/>
      <c r="BAB82" s="1"/>
      <c r="BAC82" s="1"/>
      <c r="BAD82" s="1"/>
      <c r="BAE82" s="1"/>
      <c r="BAF82" s="1"/>
      <c r="BAG82" s="1"/>
      <c r="BAH82" s="1"/>
      <c r="BAI82" s="1"/>
      <c r="BAJ82" s="1"/>
      <c r="BAK82" s="1"/>
      <c r="BAL82" s="1"/>
      <c r="BAM82" s="1"/>
      <c r="BAN82" s="1"/>
      <c r="BAO82" s="1"/>
      <c r="BAP82" s="1"/>
      <c r="BAQ82" s="1"/>
      <c r="BAR82" s="1"/>
      <c r="BAS82" s="1"/>
      <c r="BAT82" s="1"/>
      <c r="BAU82" s="1"/>
      <c r="BAV82" s="1"/>
      <c r="BAW82" s="1"/>
      <c r="BAX82" s="1"/>
      <c r="BAY82" s="1"/>
      <c r="BAZ82" s="1"/>
      <c r="BBA82" s="1"/>
      <c r="BBB82" s="1"/>
      <c r="BBC82" s="1"/>
      <c r="BBD82" s="1"/>
      <c r="BBE82" s="1"/>
      <c r="BBF82" s="1"/>
      <c r="BBG82" s="1"/>
      <c r="BBH82" s="1"/>
      <c r="BBI82" s="1"/>
      <c r="BBJ82" s="1"/>
      <c r="BBK82" s="1"/>
      <c r="BBL82" s="1"/>
      <c r="BBM82" s="1"/>
      <c r="BBN82" s="1"/>
      <c r="BBO82" s="1"/>
      <c r="BBP82" s="1"/>
      <c r="BBQ82" s="1"/>
      <c r="BBR82" s="1"/>
      <c r="BBS82" s="1"/>
      <c r="BBT82" s="1"/>
      <c r="BBU82" s="1"/>
      <c r="BBV82" s="1"/>
      <c r="BBW82" s="1"/>
      <c r="BBX82" s="1"/>
      <c r="BBY82" s="1"/>
      <c r="BBZ82" s="1"/>
      <c r="BCA82" s="1"/>
      <c r="BCB82" s="1"/>
      <c r="BCC82" s="1"/>
      <c r="BCD82" s="1"/>
      <c r="BCE82" s="1"/>
      <c r="BCF82" s="1"/>
      <c r="BCG82" s="1"/>
      <c r="BCH82" s="1"/>
      <c r="BCI82" s="1"/>
      <c r="BCJ82" s="1"/>
      <c r="BCK82" s="1"/>
      <c r="BCL82" s="1"/>
      <c r="BCM82" s="1"/>
      <c r="BCN82" s="1"/>
      <c r="BCO82" s="1"/>
      <c r="BCP82" s="1"/>
      <c r="BCQ82" s="1"/>
      <c r="BCR82" s="1"/>
      <c r="BCS82" s="1"/>
      <c r="BCT82" s="1"/>
      <c r="BCU82" s="1"/>
      <c r="BCV82" s="1"/>
      <c r="BCW82" s="1"/>
      <c r="BCX82" s="1"/>
      <c r="BCY82" s="1"/>
      <c r="BCZ82" s="1"/>
      <c r="BDA82" s="1"/>
      <c r="BDB82" s="1"/>
      <c r="BDC82" s="1"/>
      <c r="BDD82" s="1"/>
      <c r="BDE82" s="1"/>
      <c r="BDF82" s="1"/>
      <c r="BDG82" s="1"/>
      <c r="BDH82" s="1"/>
      <c r="BDI82" s="1"/>
      <c r="BDJ82" s="1"/>
      <c r="BDK82" s="1"/>
      <c r="BDL82" s="1"/>
      <c r="BDM82" s="1"/>
      <c r="BDN82" s="1"/>
      <c r="BDO82" s="1"/>
      <c r="BDP82" s="1"/>
      <c r="BDQ82" s="1"/>
      <c r="BDR82" s="1"/>
      <c r="BDS82" s="1"/>
      <c r="BDT82" s="1"/>
      <c r="BDU82" s="1"/>
      <c r="BDV82" s="1"/>
      <c r="BDW82" s="1"/>
      <c r="BDX82" s="1"/>
      <c r="BDY82" s="1"/>
      <c r="BDZ82" s="1"/>
      <c r="BEA82" s="1"/>
      <c r="BEB82" s="1"/>
      <c r="BEC82" s="1"/>
      <c r="BED82" s="1"/>
      <c r="BEE82" s="1"/>
      <c r="BEF82" s="1"/>
      <c r="BEG82" s="1"/>
      <c r="BEH82" s="1"/>
      <c r="BEI82" s="1"/>
      <c r="BEJ82" s="1"/>
      <c r="BEK82" s="1"/>
      <c r="BEL82" s="1"/>
      <c r="BEM82" s="1"/>
      <c r="BEN82" s="1"/>
      <c r="BEO82" s="1"/>
      <c r="BEP82" s="1"/>
      <c r="BEQ82" s="1"/>
      <c r="BER82" s="1"/>
      <c r="BES82" s="1"/>
      <c r="BET82" s="1"/>
      <c r="BEU82" s="1"/>
      <c r="BEV82" s="1"/>
      <c r="BEW82" s="1"/>
      <c r="BEX82" s="1"/>
      <c r="BEY82" s="1"/>
      <c r="BEZ82" s="1"/>
      <c r="BFA82" s="1"/>
      <c r="BFB82" s="1"/>
      <c r="BFC82" s="1"/>
      <c r="BFD82" s="1"/>
      <c r="BFE82" s="1"/>
      <c r="BFF82" s="1"/>
      <c r="BFG82" s="1"/>
      <c r="BFH82" s="1"/>
      <c r="BFI82" s="1"/>
      <c r="BFJ82" s="1"/>
      <c r="BFK82" s="1"/>
      <c r="BFL82" s="1"/>
      <c r="BFM82" s="1"/>
      <c r="BFN82" s="1"/>
      <c r="BFO82" s="1"/>
      <c r="BFP82" s="1"/>
      <c r="BFQ82" s="1"/>
      <c r="BFR82" s="1"/>
      <c r="BFS82" s="1"/>
      <c r="BFT82" s="1"/>
      <c r="BFU82" s="1"/>
      <c r="BFV82" s="1"/>
      <c r="BFW82" s="1"/>
      <c r="BFX82" s="1"/>
      <c r="BFY82" s="1"/>
      <c r="BFZ82" s="1"/>
      <c r="BGA82" s="1"/>
      <c r="BGB82" s="1"/>
      <c r="BGC82" s="1"/>
      <c r="BGD82" s="1"/>
      <c r="BGE82" s="1"/>
      <c r="BGF82" s="1"/>
      <c r="BGG82" s="1"/>
      <c r="BGH82" s="1"/>
      <c r="BGI82" s="1"/>
      <c r="BGJ82" s="1"/>
      <c r="BGK82" s="1"/>
      <c r="BGL82" s="1"/>
      <c r="BGM82" s="1"/>
      <c r="BGN82" s="1"/>
      <c r="BGO82" s="1"/>
      <c r="BGP82" s="1"/>
      <c r="BGQ82" s="1"/>
      <c r="BGR82" s="1"/>
      <c r="BGS82" s="1"/>
      <c r="BGT82" s="1"/>
      <c r="BGU82" s="1"/>
      <c r="BGV82" s="1"/>
      <c r="BGW82" s="1"/>
      <c r="BGX82" s="1"/>
      <c r="BGY82" s="1"/>
      <c r="BGZ82" s="1"/>
      <c r="BHA82" s="1"/>
      <c r="BHB82" s="1"/>
      <c r="BHC82" s="1"/>
      <c r="BHD82" s="1"/>
      <c r="BHE82" s="1"/>
      <c r="BHF82" s="1"/>
      <c r="BHG82" s="1"/>
      <c r="BHH82" s="1"/>
      <c r="BHI82" s="1"/>
      <c r="BHJ82" s="1"/>
      <c r="BHK82" s="1"/>
      <c r="BHL82" s="1"/>
      <c r="BHM82" s="1"/>
      <c r="BHN82" s="1"/>
      <c r="BHO82" s="1"/>
      <c r="BHP82" s="1"/>
      <c r="BHQ82" s="1"/>
      <c r="BHR82" s="1"/>
      <c r="BHS82" s="1"/>
      <c r="BHT82" s="1"/>
      <c r="BHU82" s="1"/>
      <c r="BHV82" s="1"/>
      <c r="BHW82" s="1"/>
      <c r="BHX82" s="1"/>
      <c r="BHY82" s="1"/>
      <c r="BHZ82" s="1"/>
      <c r="BIA82" s="1"/>
      <c r="BIB82" s="1"/>
      <c r="BIC82" s="1"/>
      <c r="BID82" s="1"/>
      <c r="BIE82" s="1"/>
      <c r="BIF82" s="1"/>
      <c r="BIG82" s="1"/>
      <c r="BIH82" s="1"/>
      <c r="BII82" s="1"/>
      <c r="BIJ82" s="1"/>
      <c r="BIK82" s="1"/>
      <c r="BIL82" s="1"/>
      <c r="BIM82" s="1"/>
      <c r="BIN82" s="1"/>
      <c r="BIO82" s="1"/>
      <c r="BIP82" s="1"/>
      <c r="BIQ82" s="1"/>
      <c r="BIR82" s="1"/>
      <c r="BIS82" s="1"/>
      <c r="BIT82" s="1"/>
      <c r="BIU82" s="1"/>
      <c r="BIV82" s="1"/>
      <c r="BIW82" s="1"/>
      <c r="BIX82" s="1"/>
      <c r="BIY82" s="1"/>
      <c r="BIZ82" s="1"/>
      <c r="BJA82" s="1"/>
      <c r="BJB82" s="1"/>
      <c r="BJC82" s="1"/>
      <c r="BJD82" s="1"/>
      <c r="BJE82" s="1"/>
      <c r="BJF82" s="1"/>
      <c r="BJG82" s="1"/>
      <c r="BJH82" s="1"/>
      <c r="BJI82" s="1"/>
      <c r="BJJ82" s="1"/>
      <c r="BJK82" s="1"/>
      <c r="BJL82" s="1"/>
      <c r="BJM82" s="1"/>
      <c r="BJN82" s="1"/>
      <c r="BJO82" s="1"/>
      <c r="BJP82" s="1"/>
      <c r="BJQ82" s="1"/>
      <c r="BJR82" s="1"/>
      <c r="BJS82" s="1"/>
      <c r="BJT82" s="1"/>
      <c r="BJU82" s="1"/>
      <c r="BJV82" s="1"/>
      <c r="BJW82" s="1"/>
      <c r="BJX82" s="1"/>
      <c r="BJY82" s="1"/>
      <c r="BJZ82" s="1"/>
      <c r="BKA82" s="1"/>
      <c r="BKB82" s="1"/>
      <c r="BKC82" s="1"/>
      <c r="BKD82" s="1"/>
      <c r="BKE82" s="1"/>
      <c r="BKF82" s="1"/>
      <c r="BKG82" s="1"/>
      <c r="BKH82" s="1"/>
      <c r="BKI82" s="1"/>
      <c r="BKJ82" s="1"/>
      <c r="BKK82" s="1"/>
      <c r="BKL82" s="1"/>
      <c r="BKM82" s="1"/>
      <c r="BKN82" s="1"/>
      <c r="BKO82" s="1"/>
      <c r="BKP82" s="1"/>
      <c r="BKQ82" s="1"/>
      <c r="BKR82" s="1"/>
      <c r="BKS82" s="1"/>
      <c r="BKT82" s="1"/>
      <c r="BKU82" s="1"/>
      <c r="BKV82" s="1"/>
      <c r="BKW82" s="1"/>
      <c r="BKX82" s="1"/>
      <c r="BKY82" s="1"/>
      <c r="BKZ82" s="1"/>
      <c r="BLA82" s="1"/>
      <c r="BLB82" s="1"/>
      <c r="BLC82" s="1"/>
      <c r="BLD82" s="1"/>
      <c r="BLE82" s="1"/>
      <c r="BLF82" s="1"/>
      <c r="BLG82" s="1"/>
      <c r="BLH82" s="1"/>
      <c r="BLI82" s="1"/>
      <c r="BLJ82" s="1"/>
      <c r="BLK82" s="1"/>
      <c r="BLL82" s="1"/>
      <c r="BLM82" s="1"/>
      <c r="BLN82" s="1"/>
      <c r="BLO82" s="1"/>
      <c r="BLP82" s="1"/>
      <c r="BLQ82" s="1"/>
      <c r="BLR82" s="1"/>
      <c r="BLS82" s="1"/>
      <c r="BLT82" s="1"/>
      <c r="BLU82" s="1"/>
      <c r="BLV82" s="1"/>
      <c r="BLW82" s="1"/>
      <c r="BLX82" s="1"/>
      <c r="BLY82" s="1"/>
      <c r="BLZ82" s="1"/>
      <c r="BMA82" s="1"/>
      <c r="BMB82" s="1"/>
      <c r="BMC82" s="1"/>
      <c r="BMD82" s="1"/>
      <c r="BME82" s="1"/>
      <c r="BMF82" s="1"/>
      <c r="BMG82" s="1"/>
      <c r="BMH82" s="1"/>
      <c r="BMI82" s="1"/>
      <c r="BMJ82" s="1"/>
      <c r="BMK82" s="1"/>
      <c r="BML82" s="1"/>
      <c r="BMM82" s="1"/>
      <c r="BMN82" s="1"/>
      <c r="BMO82" s="1"/>
      <c r="BMP82" s="1"/>
      <c r="BMQ82" s="1"/>
      <c r="BMR82" s="1"/>
      <c r="BMS82" s="1"/>
      <c r="BMT82" s="1"/>
      <c r="BMU82" s="1"/>
      <c r="BMV82" s="1"/>
      <c r="BMW82" s="1"/>
      <c r="BMX82" s="1"/>
      <c r="BMY82" s="1"/>
      <c r="BMZ82" s="1"/>
      <c r="BNA82" s="1"/>
      <c r="BNB82" s="1"/>
      <c r="BNC82" s="1"/>
      <c r="BND82" s="1"/>
      <c r="BNE82" s="1"/>
      <c r="BNF82" s="1"/>
      <c r="BNG82" s="1"/>
      <c r="BNH82" s="1"/>
      <c r="BNI82" s="1"/>
      <c r="BNJ82" s="1"/>
      <c r="BNK82" s="1"/>
      <c r="BNL82" s="1"/>
      <c r="BNM82" s="1"/>
      <c r="BNN82" s="1"/>
      <c r="BNO82" s="1"/>
      <c r="BNP82" s="1"/>
      <c r="BNQ82" s="1"/>
      <c r="BNR82" s="1"/>
      <c r="BNS82" s="1"/>
      <c r="BNT82" s="1"/>
      <c r="BNU82" s="1"/>
      <c r="BNV82" s="1"/>
      <c r="BNW82" s="1"/>
      <c r="BNX82" s="1"/>
      <c r="BNY82" s="1"/>
      <c r="BNZ82" s="1"/>
      <c r="BOA82" s="1"/>
      <c r="BOB82" s="1"/>
      <c r="BOC82" s="1"/>
      <c r="BOD82" s="1"/>
      <c r="BOE82" s="1"/>
      <c r="BOF82" s="1"/>
      <c r="BOG82" s="1"/>
      <c r="BOH82" s="1"/>
      <c r="BOI82" s="1"/>
      <c r="BOJ82" s="1"/>
      <c r="BOK82" s="1"/>
      <c r="BOL82" s="1"/>
      <c r="BOM82" s="1"/>
      <c r="BON82" s="1"/>
      <c r="BOO82" s="1"/>
      <c r="BOP82" s="1"/>
      <c r="BOQ82" s="1"/>
      <c r="BOR82" s="1"/>
      <c r="BOS82" s="1"/>
      <c r="BOT82" s="1"/>
      <c r="BOU82" s="1"/>
      <c r="BOV82" s="1"/>
      <c r="BOW82" s="1"/>
      <c r="BOX82" s="1"/>
      <c r="BOY82" s="1"/>
      <c r="BOZ82" s="1"/>
      <c r="BPA82" s="1"/>
      <c r="BPB82" s="1"/>
      <c r="BPC82" s="1"/>
      <c r="BPD82" s="1"/>
      <c r="BPE82" s="1"/>
      <c r="BPF82" s="1"/>
      <c r="BPG82" s="1"/>
      <c r="BPH82" s="1"/>
      <c r="BPI82" s="1"/>
      <c r="BPJ82" s="1"/>
      <c r="BPK82" s="1"/>
      <c r="BPL82" s="1"/>
      <c r="BPM82" s="1"/>
      <c r="BPN82" s="1"/>
      <c r="BPO82" s="1"/>
      <c r="BPP82" s="1"/>
      <c r="BPQ82" s="1"/>
      <c r="BPR82" s="1"/>
      <c r="BPS82" s="1"/>
      <c r="BPT82" s="1"/>
      <c r="BPU82" s="1"/>
      <c r="BPV82" s="1"/>
      <c r="BPW82" s="1"/>
      <c r="BPX82" s="1"/>
      <c r="BPY82" s="1"/>
      <c r="BPZ82" s="1"/>
      <c r="BQA82" s="1"/>
      <c r="BQB82" s="1"/>
      <c r="BQC82" s="1"/>
      <c r="BQD82" s="1"/>
      <c r="BQE82" s="1"/>
      <c r="BQF82" s="1"/>
      <c r="BQG82" s="1"/>
      <c r="BQH82" s="1"/>
      <c r="BQI82" s="1"/>
      <c r="BQJ82" s="1"/>
      <c r="BQK82" s="1"/>
      <c r="BQL82" s="1"/>
      <c r="BQM82" s="1"/>
      <c r="BQN82" s="1"/>
      <c r="BQO82" s="1"/>
      <c r="BQP82" s="1"/>
      <c r="BQQ82" s="1"/>
      <c r="BQR82" s="1"/>
      <c r="BQS82" s="1"/>
      <c r="BQT82" s="1"/>
      <c r="BQU82" s="1"/>
      <c r="BQV82" s="1"/>
      <c r="BQW82" s="1"/>
      <c r="BQX82" s="1"/>
      <c r="BQY82" s="1"/>
      <c r="BQZ82" s="1"/>
      <c r="BRA82" s="1"/>
      <c r="BRB82" s="1"/>
      <c r="BRC82" s="1"/>
      <c r="BRD82" s="1"/>
      <c r="BRE82" s="1"/>
      <c r="BRF82" s="1"/>
      <c r="BRG82" s="1"/>
      <c r="BRH82" s="1"/>
      <c r="BRI82" s="1"/>
      <c r="BRJ82" s="1"/>
      <c r="BRK82" s="1"/>
      <c r="BRL82" s="1"/>
      <c r="BRM82" s="1"/>
      <c r="BRN82" s="1"/>
      <c r="BRO82" s="1"/>
      <c r="BRP82" s="1"/>
      <c r="BRQ82" s="1"/>
      <c r="BRR82" s="1"/>
      <c r="BRS82" s="1"/>
      <c r="BRT82" s="1"/>
      <c r="BRU82" s="1"/>
      <c r="BRV82" s="1"/>
      <c r="BRW82" s="1"/>
      <c r="BRX82" s="1"/>
      <c r="BRY82" s="1"/>
      <c r="BRZ82" s="1"/>
      <c r="BSA82" s="1"/>
      <c r="BSB82" s="1"/>
      <c r="BSC82" s="1"/>
      <c r="BSD82" s="1"/>
      <c r="BSE82" s="1"/>
      <c r="BSF82" s="1"/>
      <c r="BSG82" s="1"/>
      <c r="BSH82" s="1"/>
      <c r="BSI82" s="1"/>
      <c r="BSJ82" s="1"/>
      <c r="BSK82" s="1"/>
      <c r="BSL82" s="1"/>
      <c r="BSM82" s="1"/>
      <c r="BSN82" s="1"/>
      <c r="BSO82" s="1"/>
      <c r="BSP82" s="1"/>
      <c r="BSQ82" s="1"/>
      <c r="BSR82" s="1"/>
      <c r="BSS82" s="1"/>
      <c r="BST82" s="1"/>
      <c r="BSU82" s="1"/>
      <c r="BSV82" s="1"/>
      <c r="BSW82" s="1"/>
      <c r="BSX82" s="1"/>
      <c r="BSY82" s="1"/>
      <c r="BSZ82" s="1"/>
      <c r="BTA82" s="1"/>
      <c r="BTB82" s="1"/>
      <c r="BTC82" s="1"/>
      <c r="BTD82" s="1"/>
      <c r="BTE82" s="1"/>
      <c r="BTF82" s="1"/>
      <c r="BTG82" s="1"/>
      <c r="BTH82" s="1"/>
      <c r="BTI82" s="1"/>
      <c r="BTJ82" s="1"/>
      <c r="BTK82" s="1"/>
      <c r="BTL82" s="1"/>
      <c r="BTM82" s="1"/>
      <c r="BTN82" s="1"/>
      <c r="BTO82" s="1"/>
      <c r="BTP82" s="1"/>
      <c r="BTQ82" s="1"/>
      <c r="BTR82" s="1"/>
      <c r="BTS82" s="1"/>
      <c r="BTT82" s="1"/>
      <c r="BTU82" s="1"/>
      <c r="BTV82" s="1"/>
      <c r="BTW82" s="1"/>
      <c r="BTX82" s="1"/>
      <c r="BTY82" s="1"/>
      <c r="BTZ82" s="1"/>
      <c r="BUA82" s="1"/>
      <c r="BUB82" s="1"/>
      <c r="BUC82" s="1"/>
      <c r="BUD82" s="1"/>
      <c r="BUE82" s="1"/>
      <c r="BUF82" s="1"/>
      <c r="BUG82" s="1"/>
      <c r="BUH82" s="1"/>
      <c r="BUI82" s="1"/>
      <c r="BUJ82" s="1"/>
      <c r="BUK82" s="1"/>
      <c r="BUL82" s="1"/>
      <c r="BUM82" s="1"/>
      <c r="BUN82" s="1"/>
      <c r="BUO82" s="1"/>
      <c r="BUP82" s="1"/>
      <c r="BUQ82" s="1"/>
      <c r="BUR82" s="1"/>
      <c r="BUS82" s="1"/>
      <c r="BUT82" s="1"/>
      <c r="BUU82" s="1"/>
      <c r="BUV82" s="1"/>
      <c r="BUW82" s="1"/>
      <c r="BUX82" s="1"/>
      <c r="BUY82" s="1"/>
      <c r="BUZ82" s="1"/>
      <c r="BVA82" s="1"/>
      <c r="BVB82" s="1"/>
      <c r="BVC82" s="1"/>
      <c r="BVD82" s="1"/>
      <c r="BVE82" s="1"/>
      <c r="BVF82" s="1"/>
      <c r="BVG82" s="1"/>
      <c r="BVH82" s="1"/>
      <c r="BVI82" s="1"/>
      <c r="BVJ82" s="1"/>
      <c r="BVK82" s="1"/>
      <c r="BVL82" s="1"/>
      <c r="BVM82" s="1"/>
      <c r="BVN82" s="1"/>
      <c r="BVO82" s="1"/>
      <c r="BVP82" s="1"/>
      <c r="BVQ82" s="1"/>
      <c r="BVR82" s="1"/>
      <c r="BVS82" s="1"/>
      <c r="BVT82" s="1"/>
      <c r="BVU82" s="1"/>
      <c r="BVV82" s="1"/>
      <c r="BVW82" s="1"/>
      <c r="BVX82" s="1"/>
      <c r="BVY82" s="1"/>
      <c r="BVZ82" s="1"/>
      <c r="BWA82" s="1"/>
      <c r="BWB82" s="1"/>
      <c r="BWC82" s="1"/>
      <c r="BWD82" s="1"/>
      <c r="BWE82" s="1"/>
      <c r="BWF82" s="1"/>
      <c r="BWG82" s="1"/>
      <c r="BWH82" s="1"/>
      <c r="BWI82" s="1"/>
      <c r="BWJ82" s="1"/>
      <c r="BWK82" s="1"/>
      <c r="BWL82" s="1"/>
      <c r="BWM82" s="1"/>
      <c r="BWN82" s="1"/>
      <c r="BWO82" s="1"/>
      <c r="BWP82" s="1"/>
      <c r="BWQ82" s="1"/>
      <c r="BWR82" s="1"/>
      <c r="BWS82" s="1"/>
      <c r="BWT82" s="1"/>
      <c r="BWU82" s="1"/>
      <c r="BWV82" s="1"/>
      <c r="BWW82" s="1"/>
      <c r="BWX82" s="1"/>
      <c r="BWY82" s="1"/>
      <c r="BWZ82" s="1"/>
      <c r="BXA82" s="1"/>
      <c r="BXB82" s="1"/>
      <c r="BXC82" s="1"/>
      <c r="BXD82" s="1"/>
      <c r="BXE82" s="1"/>
      <c r="BXF82" s="1"/>
      <c r="BXG82" s="1"/>
      <c r="BXH82" s="1"/>
      <c r="BXI82" s="1"/>
      <c r="BXJ82" s="1"/>
      <c r="BXK82" s="1"/>
      <c r="BXL82" s="1"/>
      <c r="BXM82" s="1"/>
      <c r="BXN82" s="1"/>
      <c r="BXO82" s="1"/>
      <c r="BXP82" s="1"/>
      <c r="BXQ82" s="1"/>
      <c r="BXR82" s="1"/>
      <c r="BXS82" s="1"/>
      <c r="BXT82" s="1"/>
      <c r="BXU82" s="1"/>
      <c r="BXV82" s="1"/>
      <c r="BXW82" s="1"/>
      <c r="BXX82" s="1"/>
      <c r="BXY82" s="1"/>
      <c r="BXZ82" s="1"/>
      <c r="BYA82" s="1"/>
      <c r="BYB82" s="1"/>
      <c r="BYC82" s="1"/>
      <c r="BYD82" s="1"/>
      <c r="BYE82" s="1"/>
      <c r="BYF82" s="1"/>
      <c r="BYG82" s="1"/>
      <c r="BYH82" s="1"/>
      <c r="BYI82" s="1"/>
      <c r="BYJ82" s="1"/>
      <c r="BYK82" s="1"/>
      <c r="BYL82" s="1"/>
      <c r="BYM82" s="1"/>
      <c r="BYN82" s="1"/>
      <c r="BYO82" s="1"/>
      <c r="BYP82" s="1"/>
      <c r="BYQ82" s="1"/>
      <c r="BYR82" s="1"/>
      <c r="BYS82" s="1"/>
      <c r="BYT82" s="1"/>
      <c r="BYU82" s="1"/>
      <c r="BYV82" s="1"/>
      <c r="BYW82" s="1"/>
      <c r="BYX82" s="1"/>
      <c r="BYY82" s="1"/>
      <c r="BYZ82" s="1"/>
      <c r="BZA82" s="1"/>
      <c r="BZB82" s="1"/>
      <c r="BZC82" s="1"/>
      <c r="BZD82" s="1"/>
      <c r="BZE82" s="1"/>
      <c r="BZF82" s="1"/>
      <c r="BZG82" s="1"/>
      <c r="BZH82" s="1"/>
      <c r="BZI82" s="1"/>
      <c r="BZJ82" s="1"/>
      <c r="BZK82" s="1"/>
      <c r="BZL82" s="1"/>
      <c r="BZM82" s="1"/>
      <c r="BZN82" s="1"/>
      <c r="BZO82" s="1"/>
      <c r="BZP82" s="1"/>
      <c r="BZQ82" s="1"/>
      <c r="BZR82" s="1"/>
      <c r="BZS82" s="1"/>
      <c r="BZT82" s="1"/>
      <c r="BZU82" s="1"/>
      <c r="BZV82" s="1"/>
      <c r="BZW82" s="1"/>
      <c r="BZX82" s="1"/>
      <c r="BZY82" s="1"/>
      <c r="BZZ82" s="1"/>
      <c r="CAA82" s="1"/>
      <c r="CAB82" s="1"/>
      <c r="CAC82" s="1"/>
      <c r="CAD82" s="1"/>
      <c r="CAE82" s="1"/>
      <c r="CAF82" s="1"/>
      <c r="CAG82" s="1"/>
      <c r="CAH82" s="1"/>
      <c r="CAI82" s="1"/>
      <c r="CAJ82" s="1"/>
      <c r="CAK82" s="1"/>
      <c r="CAL82" s="1"/>
      <c r="CAM82" s="1"/>
      <c r="CAN82" s="1"/>
      <c r="CAO82" s="1"/>
      <c r="CAP82" s="1"/>
      <c r="CAQ82" s="1"/>
      <c r="CAR82" s="1"/>
      <c r="CAS82" s="1"/>
      <c r="CAT82" s="1"/>
      <c r="CAU82" s="1"/>
      <c r="CAV82" s="1"/>
      <c r="CAW82" s="1"/>
      <c r="CAX82" s="1"/>
      <c r="CAY82" s="1"/>
      <c r="CAZ82" s="1"/>
      <c r="CBA82" s="1"/>
      <c r="CBB82" s="1"/>
      <c r="CBC82" s="1"/>
      <c r="CBD82" s="1"/>
      <c r="CBE82" s="1"/>
      <c r="CBF82" s="1"/>
      <c r="CBG82" s="1"/>
      <c r="CBH82" s="1"/>
      <c r="CBI82" s="1"/>
      <c r="CBJ82" s="1"/>
      <c r="CBK82" s="1"/>
      <c r="CBL82" s="1"/>
      <c r="CBM82" s="1"/>
      <c r="CBN82" s="1"/>
      <c r="CBO82" s="1"/>
      <c r="CBP82" s="1"/>
      <c r="CBQ82" s="1"/>
      <c r="CBR82" s="1"/>
      <c r="CBS82" s="1"/>
      <c r="CBT82" s="1"/>
      <c r="CBU82" s="1"/>
      <c r="CBV82" s="1"/>
      <c r="CBW82" s="1"/>
      <c r="CBX82" s="1"/>
      <c r="CBY82" s="1"/>
      <c r="CBZ82" s="1"/>
      <c r="CCA82" s="1"/>
      <c r="CCB82" s="1"/>
      <c r="CCC82" s="1"/>
      <c r="CCD82" s="1"/>
      <c r="CCE82" s="1"/>
      <c r="CCF82" s="1"/>
      <c r="CCG82" s="1"/>
      <c r="CCH82" s="1"/>
      <c r="CCI82" s="1"/>
      <c r="CCJ82" s="1"/>
      <c r="CCK82" s="1"/>
      <c r="CCL82" s="1"/>
      <c r="CCM82" s="1"/>
      <c r="CCN82" s="1"/>
      <c r="CCO82" s="1"/>
      <c r="CCP82" s="1"/>
      <c r="CCQ82" s="1"/>
      <c r="CCR82" s="1"/>
      <c r="CCS82" s="1"/>
      <c r="CCT82" s="1"/>
      <c r="CCU82" s="1"/>
      <c r="CCV82" s="1"/>
      <c r="CCW82" s="1"/>
      <c r="CCX82" s="1"/>
      <c r="CCY82" s="1"/>
      <c r="CCZ82" s="1"/>
      <c r="CDA82" s="1"/>
      <c r="CDB82" s="1"/>
      <c r="CDC82" s="1"/>
      <c r="CDD82" s="1"/>
      <c r="CDE82" s="1"/>
      <c r="CDF82" s="1"/>
      <c r="CDG82" s="1"/>
      <c r="CDH82" s="1"/>
      <c r="CDI82" s="1"/>
      <c r="CDJ82" s="1"/>
      <c r="CDK82" s="1"/>
      <c r="CDL82" s="1"/>
      <c r="CDM82" s="1"/>
      <c r="CDN82" s="1"/>
      <c r="CDO82" s="1"/>
      <c r="CDP82" s="1"/>
      <c r="CDQ82" s="1"/>
      <c r="CDR82" s="1"/>
      <c r="CDS82" s="1"/>
      <c r="CDT82" s="1"/>
      <c r="CDU82" s="1"/>
      <c r="CDV82" s="1"/>
      <c r="CDW82" s="1"/>
      <c r="CDX82" s="1"/>
      <c r="CDY82" s="1"/>
      <c r="CDZ82" s="1"/>
      <c r="CEA82" s="1"/>
      <c r="CEB82" s="1"/>
      <c r="CEC82" s="1"/>
      <c r="CED82" s="1"/>
      <c r="CEE82" s="1"/>
      <c r="CEF82" s="1"/>
      <c r="CEG82" s="1"/>
      <c r="CEH82" s="1"/>
      <c r="CEI82" s="1"/>
      <c r="CEJ82" s="1"/>
      <c r="CEK82" s="1"/>
      <c r="CEL82" s="1"/>
      <c r="CEM82" s="1"/>
      <c r="CEN82" s="1"/>
      <c r="CEO82" s="1"/>
      <c r="CEP82" s="1"/>
      <c r="CEQ82" s="1"/>
      <c r="CER82" s="1"/>
      <c r="CES82" s="1"/>
      <c r="CET82" s="1"/>
      <c r="CEU82" s="1"/>
      <c r="CEV82" s="1"/>
      <c r="CEW82" s="1"/>
      <c r="CEX82" s="1"/>
      <c r="CEY82" s="1"/>
      <c r="CEZ82" s="1"/>
      <c r="CFA82" s="1"/>
      <c r="CFB82" s="1"/>
      <c r="CFC82" s="1"/>
      <c r="CFD82" s="1"/>
      <c r="CFE82" s="1"/>
      <c r="CFF82" s="1"/>
      <c r="CFG82" s="1"/>
      <c r="CFH82" s="1"/>
      <c r="CFI82" s="1"/>
      <c r="CFJ82" s="1"/>
      <c r="CFK82" s="1"/>
      <c r="CFL82" s="1"/>
      <c r="CFM82" s="1"/>
      <c r="CFN82" s="1"/>
      <c r="CFO82" s="1"/>
      <c r="CFP82" s="1"/>
      <c r="CFQ82" s="1"/>
      <c r="CFR82" s="1"/>
      <c r="CFS82" s="1"/>
      <c r="CFT82" s="1"/>
      <c r="CFU82" s="1"/>
      <c r="CFV82" s="1"/>
      <c r="CFW82" s="1"/>
      <c r="CFX82" s="1"/>
      <c r="CFY82" s="1"/>
      <c r="CFZ82" s="1"/>
      <c r="CGA82" s="1"/>
      <c r="CGB82" s="1"/>
      <c r="CGC82" s="1"/>
      <c r="CGD82" s="1"/>
      <c r="CGE82" s="1"/>
      <c r="CGF82" s="1"/>
      <c r="CGG82" s="1"/>
      <c r="CGH82" s="1"/>
      <c r="CGI82" s="1"/>
      <c r="CGJ82" s="1"/>
      <c r="CGK82" s="1"/>
      <c r="CGL82" s="1"/>
      <c r="CGM82" s="1"/>
      <c r="CGN82" s="1"/>
      <c r="CGO82" s="1"/>
      <c r="CGP82" s="1"/>
      <c r="CGQ82" s="1"/>
      <c r="CGR82" s="1"/>
      <c r="CGS82" s="1"/>
      <c r="CGT82" s="1"/>
      <c r="CGU82" s="1"/>
      <c r="CGV82" s="1"/>
      <c r="CGW82" s="1"/>
      <c r="CGX82" s="1"/>
      <c r="CGY82" s="1"/>
      <c r="CGZ82" s="1"/>
      <c r="CHA82" s="1"/>
      <c r="CHB82" s="1"/>
      <c r="CHC82" s="1"/>
      <c r="CHD82" s="1"/>
      <c r="CHE82" s="1"/>
      <c r="CHF82" s="1"/>
      <c r="CHG82" s="1"/>
      <c r="CHH82" s="1"/>
      <c r="CHI82" s="1"/>
      <c r="CHJ82" s="1"/>
      <c r="CHK82" s="1"/>
      <c r="CHL82" s="1"/>
      <c r="CHM82" s="1"/>
      <c r="CHN82" s="1"/>
      <c r="CHO82" s="1"/>
      <c r="CHP82" s="1"/>
      <c r="CHQ82" s="1"/>
      <c r="CHR82" s="1"/>
      <c r="CHS82" s="1"/>
      <c r="CHT82" s="1"/>
      <c r="CHU82" s="1"/>
      <c r="CHV82" s="1"/>
      <c r="CHW82" s="1"/>
      <c r="CHX82" s="1"/>
      <c r="CHY82" s="1"/>
      <c r="CHZ82" s="1"/>
      <c r="CIA82" s="1"/>
      <c r="CIB82" s="1"/>
      <c r="CIC82" s="1"/>
      <c r="CID82" s="1"/>
      <c r="CIE82" s="1"/>
      <c r="CIF82" s="1"/>
      <c r="CIG82" s="1"/>
      <c r="CIH82" s="1"/>
      <c r="CII82" s="1"/>
      <c r="CIJ82" s="1"/>
      <c r="CIK82" s="1"/>
      <c r="CIL82" s="1"/>
      <c r="CIM82" s="1"/>
      <c r="CIN82" s="1"/>
      <c r="CIO82" s="1"/>
      <c r="CIP82" s="1"/>
      <c r="CIQ82" s="1"/>
      <c r="CIR82" s="1"/>
      <c r="CIS82" s="1"/>
      <c r="CIT82" s="1"/>
      <c r="CIU82" s="1"/>
      <c r="CIV82" s="1"/>
      <c r="CIW82" s="1"/>
      <c r="CIX82" s="1"/>
      <c r="CIY82" s="1"/>
      <c r="CIZ82" s="1"/>
      <c r="CJA82" s="1"/>
      <c r="CJB82" s="1"/>
      <c r="CJC82" s="1"/>
      <c r="CJD82" s="1"/>
      <c r="CJE82" s="1"/>
      <c r="CJF82" s="1"/>
      <c r="CJG82" s="1"/>
      <c r="CJH82" s="1"/>
      <c r="CJI82" s="1"/>
      <c r="CJJ82" s="1"/>
      <c r="CJK82" s="1"/>
      <c r="CJL82" s="1"/>
      <c r="CJM82" s="1"/>
      <c r="CJN82" s="1"/>
      <c r="CJO82" s="1"/>
      <c r="CJP82" s="1"/>
      <c r="CJQ82" s="1"/>
      <c r="CJR82" s="1"/>
      <c r="CJS82" s="1"/>
      <c r="CJT82" s="1"/>
      <c r="CJU82" s="1"/>
      <c r="CJV82" s="1"/>
      <c r="CJW82" s="1"/>
      <c r="CJX82" s="1"/>
      <c r="CJY82" s="1"/>
      <c r="CJZ82" s="1"/>
      <c r="CKA82" s="1"/>
      <c r="CKB82" s="1"/>
      <c r="CKC82" s="1"/>
      <c r="CKD82" s="1"/>
      <c r="CKE82" s="1"/>
      <c r="CKF82" s="1"/>
      <c r="CKG82" s="1"/>
      <c r="CKH82" s="1"/>
      <c r="CKI82" s="1"/>
      <c r="CKJ82" s="1"/>
      <c r="CKK82" s="1"/>
      <c r="CKL82" s="1"/>
      <c r="CKM82" s="1"/>
      <c r="CKN82" s="1"/>
      <c r="CKO82" s="1"/>
      <c r="CKP82" s="1"/>
      <c r="CKQ82" s="1"/>
      <c r="CKR82" s="1"/>
      <c r="CKS82" s="1"/>
      <c r="CKT82" s="1"/>
      <c r="CKU82" s="1"/>
      <c r="CKV82" s="1"/>
      <c r="CKW82" s="1"/>
      <c r="CKX82" s="1"/>
      <c r="CKY82" s="1"/>
      <c r="CKZ82" s="1"/>
      <c r="CLA82" s="1"/>
      <c r="CLB82" s="1"/>
      <c r="CLC82" s="1"/>
      <c r="CLD82" s="1"/>
      <c r="CLE82" s="1"/>
      <c r="CLF82" s="1"/>
      <c r="CLG82" s="1"/>
      <c r="CLH82" s="1"/>
      <c r="CLI82" s="1"/>
      <c r="CLJ82" s="1"/>
      <c r="CLK82" s="1"/>
      <c r="CLL82" s="1"/>
      <c r="CLM82" s="1"/>
      <c r="CLN82" s="1"/>
      <c r="CLO82" s="1"/>
      <c r="CLP82" s="1"/>
      <c r="CLQ82" s="1"/>
      <c r="CLR82" s="1"/>
      <c r="CLS82" s="1"/>
      <c r="CLT82" s="1"/>
      <c r="CLU82" s="1"/>
      <c r="CLV82" s="1"/>
      <c r="CLW82" s="1"/>
      <c r="CLX82" s="1"/>
      <c r="CLY82" s="1"/>
      <c r="CLZ82" s="1"/>
      <c r="CMA82" s="1"/>
      <c r="CMB82" s="1"/>
      <c r="CMC82" s="1"/>
      <c r="CMD82" s="1"/>
      <c r="CME82" s="1"/>
      <c r="CMF82" s="1"/>
      <c r="CMG82" s="1"/>
      <c r="CMH82" s="1"/>
      <c r="CMI82" s="1"/>
      <c r="CMJ82" s="1"/>
      <c r="CMK82" s="1"/>
      <c r="CML82" s="1"/>
      <c r="CMM82" s="1"/>
      <c r="CMN82" s="1"/>
      <c r="CMO82" s="1"/>
      <c r="CMP82" s="1"/>
      <c r="CMQ82" s="1"/>
      <c r="CMR82" s="1"/>
      <c r="CMS82" s="1"/>
      <c r="CMT82" s="1"/>
      <c r="CMU82" s="1"/>
      <c r="CMV82" s="1"/>
      <c r="CMW82" s="1"/>
      <c r="CMX82" s="1"/>
      <c r="CMY82" s="1"/>
      <c r="CMZ82" s="1"/>
      <c r="CNA82" s="1"/>
      <c r="CNB82" s="1"/>
      <c r="CNC82" s="1"/>
      <c r="CND82" s="1"/>
      <c r="CNE82" s="1"/>
      <c r="CNF82" s="1"/>
      <c r="CNG82" s="1"/>
      <c r="CNH82" s="1"/>
      <c r="CNI82" s="1"/>
      <c r="CNJ82" s="1"/>
      <c r="CNK82" s="1"/>
      <c r="CNL82" s="1"/>
      <c r="CNM82" s="1"/>
      <c r="CNN82" s="1"/>
      <c r="CNO82" s="1"/>
      <c r="CNP82" s="1"/>
      <c r="CNQ82" s="1"/>
      <c r="CNR82" s="1"/>
      <c r="CNS82" s="1"/>
      <c r="CNT82" s="1"/>
      <c r="CNU82" s="1"/>
      <c r="CNV82" s="1"/>
      <c r="CNW82" s="1"/>
      <c r="CNX82" s="1"/>
      <c r="CNY82" s="1"/>
      <c r="CNZ82" s="1"/>
      <c r="COA82" s="1"/>
      <c r="COB82" s="1"/>
      <c r="COC82" s="1"/>
      <c r="COD82" s="1"/>
      <c r="COE82" s="1"/>
      <c r="COF82" s="1"/>
      <c r="COG82" s="1"/>
      <c r="COH82" s="1"/>
      <c r="COI82" s="1"/>
      <c r="COJ82" s="1"/>
      <c r="COK82" s="1"/>
      <c r="COL82" s="1"/>
      <c r="COM82" s="1"/>
      <c r="CON82" s="1"/>
      <c r="COO82" s="1"/>
      <c r="COP82" s="1"/>
      <c r="COQ82" s="1"/>
      <c r="COR82" s="1"/>
      <c r="COS82" s="1"/>
      <c r="COT82" s="1"/>
      <c r="COU82" s="1"/>
      <c r="COV82" s="1"/>
      <c r="COW82" s="1"/>
      <c r="COX82" s="1"/>
      <c r="COY82" s="1"/>
      <c r="COZ82" s="1"/>
      <c r="CPA82" s="1"/>
      <c r="CPB82" s="1"/>
      <c r="CPC82" s="1"/>
      <c r="CPD82" s="1"/>
      <c r="CPE82" s="1"/>
      <c r="CPF82" s="1"/>
      <c r="CPG82" s="1"/>
      <c r="CPH82" s="1"/>
      <c r="CPI82" s="1"/>
      <c r="CPJ82" s="1"/>
      <c r="CPK82" s="1"/>
      <c r="CPL82" s="1"/>
      <c r="CPM82" s="1"/>
      <c r="CPN82" s="1"/>
      <c r="CPO82" s="1"/>
      <c r="CPP82" s="1"/>
      <c r="CPQ82" s="1"/>
      <c r="CPR82" s="1"/>
      <c r="CPS82" s="1"/>
      <c r="CPT82" s="1"/>
      <c r="CPU82" s="1"/>
      <c r="CPV82" s="1"/>
      <c r="CPW82" s="1"/>
      <c r="CPX82" s="1"/>
      <c r="CPY82" s="1"/>
      <c r="CPZ82" s="1"/>
      <c r="CQA82" s="1"/>
      <c r="CQB82" s="1"/>
      <c r="CQC82" s="1"/>
      <c r="CQD82" s="1"/>
      <c r="CQE82" s="1"/>
      <c r="CQF82" s="1"/>
      <c r="CQG82" s="1"/>
      <c r="CQH82" s="1"/>
      <c r="CQI82" s="1"/>
      <c r="CQJ82" s="1"/>
      <c r="CQK82" s="1"/>
      <c r="CQL82" s="1"/>
      <c r="CQM82" s="1"/>
      <c r="CQN82" s="1"/>
      <c r="CQO82" s="1"/>
      <c r="CQP82" s="1"/>
      <c r="CQQ82" s="1"/>
      <c r="CQR82" s="1"/>
      <c r="CQS82" s="1"/>
      <c r="CQT82" s="1"/>
      <c r="CQU82" s="1"/>
      <c r="CQV82" s="1"/>
      <c r="CQW82" s="1"/>
      <c r="CQX82" s="1"/>
      <c r="CQY82" s="1"/>
      <c r="CQZ82" s="1"/>
      <c r="CRA82" s="1"/>
      <c r="CRB82" s="1"/>
      <c r="CRC82" s="1"/>
      <c r="CRD82" s="1"/>
      <c r="CRE82" s="1"/>
      <c r="CRF82" s="1"/>
      <c r="CRG82" s="1"/>
      <c r="CRH82" s="1"/>
      <c r="CRI82" s="1"/>
      <c r="CRJ82" s="1"/>
      <c r="CRK82" s="1"/>
      <c r="CRL82" s="1"/>
      <c r="CRM82" s="1"/>
      <c r="CRN82" s="1"/>
      <c r="CRO82" s="1"/>
      <c r="CRP82" s="1"/>
      <c r="CRQ82" s="1"/>
      <c r="CRR82" s="1"/>
      <c r="CRS82" s="1"/>
      <c r="CRT82" s="1"/>
      <c r="CRU82" s="1"/>
      <c r="CRV82" s="1"/>
      <c r="CRW82" s="1"/>
      <c r="CRX82" s="1"/>
      <c r="CRY82" s="1"/>
      <c r="CRZ82" s="1"/>
      <c r="CSA82" s="1"/>
      <c r="CSB82" s="1"/>
      <c r="CSC82" s="1"/>
      <c r="CSD82" s="1"/>
      <c r="CSE82" s="1"/>
      <c r="CSF82" s="1"/>
      <c r="CSG82" s="1"/>
      <c r="CSH82" s="1"/>
      <c r="CSI82" s="1"/>
      <c r="CSJ82" s="1"/>
      <c r="CSK82" s="1"/>
      <c r="CSL82" s="1"/>
      <c r="CSM82" s="1"/>
      <c r="CSN82" s="1"/>
      <c r="CSO82" s="1"/>
      <c r="CSP82" s="1"/>
      <c r="CSQ82" s="1"/>
      <c r="CSR82" s="1"/>
      <c r="CSS82" s="1"/>
      <c r="CST82" s="1"/>
      <c r="CSU82" s="1"/>
      <c r="CSV82" s="1"/>
      <c r="CSW82" s="1"/>
      <c r="CSX82" s="1"/>
      <c r="CSY82" s="1"/>
      <c r="CSZ82" s="1"/>
      <c r="CTA82" s="1"/>
      <c r="CTB82" s="1"/>
      <c r="CTC82" s="1"/>
      <c r="CTD82" s="1"/>
      <c r="CTE82" s="1"/>
      <c r="CTF82" s="1"/>
      <c r="CTG82" s="1"/>
      <c r="CTH82" s="1"/>
      <c r="CTI82" s="1"/>
      <c r="CTJ82" s="1"/>
      <c r="CTK82" s="1"/>
      <c r="CTL82" s="1"/>
      <c r="CTM82" s="1"/>
      <c r="CTN82" s="1"/>
      <c r="CTO82" s="1"/>
      <c r="CTP82" s="1"/>
      <c r="CTQ82" s="1"/>
      <c r="CTR82" s="1"/>
      <c r="CTS82" s="1"/>
      <c r="CTT82" s="1"/>
      <c r="CTU82" s="1"/>
      <c r="CTV82" s="1"/>
      <c r="CTW82" s="1"/>
      <c r="CTX82" s="1"/>
      <c r="CTY82" s="1"/>
      <c r="CTZ82" s="1"/>
      <c r="CUA82" s="1"/>
      <c r="CUB82" s="1"/>
      <c r="CUC82" s="1"/>
      <c r="CUD82" s="1"/>
      <c r="CUE82" s="1"/>
      <c r="CUF82" s="1"/>
      <c r="CUG82" s="1"/>
      <c r="CUH82" s="1"/>
      <c r="CUI82" s="1"/>
      <c r="CUJ82" s="1"/>
      <c r="CUK82" s="1"/>
      <c r="CUL82" s="1"/>
      <c r="CUM82" s="1"/>
      <c r="CUN82" s="1"/>
      <c r="CUO82" s="1"/>
      <c r="CUP82" s="1"/>
      <c r="CUQ82" s="1"/>
      <c r="CUR82" s="1"/>
      <c r="CUS82" s="1"/>
      <c r="CUT82" s="1"/>
      <c r="CUU82" s="1"/>
      <c r="CUV82" s="1"/>
      <c r="CUW82" s="1"/>
      <c r="CUX82" s="1"/>
      <c r="CUY82" s="1"/>
      <c r="CUZ82" s="1"/>
      <c r="CVA82" s="1"/>
      <c r="CVB82" s="1"/>
      <c r="CVC82" s="1"/>
      <c r="CVD82" s="1"/>
      <c r="CVE82" s="1"/>
      <c r="CVF82" s="1"/>
      <c r="CVG82" s="1"/>
      <c r="CVH82" s="1"/>
      <c r="CVI82" s="1"/>
      <c r="CVJ82" s="1"/>
      <c r="CVK82" s="1"/>
      <c r="CVL82" s="1"/>
      <c r="CVM82" s="1"/>
      <c r="CVN82" s="1"/>
      <c r="CVO82" s="1"/>
      <c r="CVP82" s="1"/>
      <c r="CVQ82" s="1"/>
      <c r="CVR82" s="1"/>
      <c r="CVS82" s="1"/>
      <c r="CVT82" s="1"/>
      <c r="CVU82" s="1"/>
      <c r="CVV82" s="1"/>
      <c r="CVW82" s="1"/>
      <c r="CVX82" s="1"/>
      <c r="CVY82" s="1"/>
      <c r="CVZ82" s="1"/>
      <c r="CWA82" s="1"/>
      <c r="CWB82" s="1"/>
      <c r="CWC82" s="1"/>
      <c r="CWD82" s="1"/>
      <c r="CWE82" s="1"/>
      <c r="CWF82" s="1"/>
      <c r="CWG82" s="1"/>
      <c r="CWH82" s="1"/>
      <c r="CWI82" s="1"/>
      <c r="CWJ82" s="1"/>
      <c r="CWK82" s="1"/>
      <c r="CWL82" s="1"/>
      <c r="CWM82" s="1"/>
      <c r="CWN82" s="1"/>
      <c r="CWO82" s="1"/>
      <c r="CWP82" s="1"/>
      <c r="CWQ82" s="1"/>
      <c r="CWR82" s="1"/>
      <c r="CWS82" s="1"/>
      <c r="CWT82" s="1"/>
      <c r="CWU82" s="1"/>
      <c r="CWV82" s="1"/>
      <c r="CWW82" s="1"/>
      <c r="CWX82" s="1"/>
      <c r="CWY82" s="1"/>
      <c r="CWZ82" s="1"/>
      <c r="CXA82" s="1"/>
      <c r="CXB82" s="1"/>
      <c r="CXC82" s="1"/>
      <c r="CXD82" s="1"/>
      <c r="CXE82" s="1"/>
      <c r="CXF82" s="1"/>
      <c r="CXG82" s="1"/>
      <c r="CXH82" s="1"/>
      <c r="CXI82" s="1"/>
      <c r="CXJ82" s="1"/>
      <c r="CXK82" s="1"/>
      <c r="CXL82" s="1"/>
      <c r="CXM82" s="1"/>
      <c r="CXN82" s="1"/>
      <c r="CXO82" s="1"/>
      <c r="CXP82" s="1"/>
      <c r="CXQ82" s="1"/>
      <c r="CXR82" s="1"/>
      <c r="CXS82" s="1"/>
      <c r="CXT82" s="1"/>
      <c r="CXU82" s="1"/>
      <c r="CXV82" s="1"/>
      <c r="CXW82" s="1"/>
      <c r="CXX82" s="1"/>
      <c r="CXY82" s="1"/>
      <c r="CXZ82" s="1"/>
      <c r="CYA82" s="1"/>
      <c r="CYB82" s="1"/>
      <c r="CYC82" s="1"/>
      <c r="CYD82" s="1"/>
      <c r="CYE82" s="1"/>
      <c r="CYF82" s="1"/>
      <c r="CYG82" s="1"/>
      <c r="CYH82" s="1"/>
      <c r="CYI82" s="1"/>
      <c r="CYJ82" s="1"/>
      <c r="CYK82" s="1"/>
      <c r="CYL82" s="1"/>
      <c r="CYM82" s="1"/>
      <c r="CYN82" s="1"/>
      <c r="CYO82" s="1"/>
      <c r="CYP82" s="1"/>
      <c r="CYQ82" s="1"/>
      <c r="CYR82" s="1"/>
      <c r="CYS82" s="1"/>
      <c r="CYT82" s="1"/>
      <c r="CYU82" s="1"/>
      <c r="CYV82" s="1"/>
      <c r="CYW82" s="1"/>
      <c r="CYX82" s="1"/>
      <c r="CYY82" s="1"/>
      <c r="CYZ82" s="1"/>
      <c r="CZA82" s="1"/>
      <c r="CZB82" s="1"/>
      <c r="CZC82" s="1"/>
      <c r="CZD82" s="1"/>
      <c r="CZE82" s="1"/>
      <c r="CZF82" s="1"/>
      <c r="CZG82" s="1"/>
      <c r="CZH82" s="1"/>
      <c r="CZI82" s="1"/>
      <c r="CZJ82" s="1"/>
      <c r="CZK82" s="1"/>
      <c r="CZL82" s="1"/>
      <c r="CZM82" s="1"/>
      <c r="CZN82" s="1"/>
      <c r="CZO82" s="1"/>
      <c r="CZP82" s="1"/>
      <c r="CZQ82" s="1"/>
      <c r="CZR82" s="1"/>
      <c r="CZS82" s="1"/>
      <c r="CZT82" s="1"/>
      <c r="CZU82" s="1"/>
      <c r="CZV82" s="1"/>
      <c r="CZW82" s="1"/>
      <c r="CZX82" s="1"/>
      <c r="CZY82" s="1"/>
      <c r="CZZ82" s="1"/>
      <c r="DAA82" s="1"/>
      <c r="DAB82" s="1"/>
      <c r="DAC82" s="1"/>
      <c r="DAD82" s="1"/>
      <c r="DAE82" s="1"/>
      <c r="DAF82" s="1"/>
      <c r="DAG82" s="1"/>
      <c r="DAH82" s="1"/>
      <c r="DAI82" s="1"/>
      <c r="DAJ82" s="1"/>
      <c r="DAK82" s="1"/>
      <c r="DAL82" s="1"/>
      <c r="DAM82" s="1"/>
      <c r="DAN82" s="1"/>
      <c r="DAO82" s="1"/>
      <c r="DAP82" s="1"/>
      <c r="DAQ82" s="1"/>
      <c r="DAR82" s="1"/>
      <c r="DAS82" s="1"/>
      <c r="DAT82" s="1"/>
      <c r="DAU82" s="1"/>
      <c r="DAV82" s="1"/>
      <c r="DAW82" s="1"/>
      <c r="DAX82" s="1"/>
      <c r="DAY82" s="1"/>
      <c r="DAZ82" s="1"/>
      <c r="DBA82" s="1"/>
      <c r="DBB82" s="1"/>
      <c r="DBC82" s="1"/>
      <c r="DBD82" s="1"/>
      <c r="DBE82" s="1"/>
      <c r="DBF82" s="1"/>
      <c r="DBG82" s="1"/>
      <c r="DBH82" s="1"/>
      <c r="DBI82" s="1"/>
      <c r="DBJ82" s="1"/>
      <c r="DBK82" s="1"/>
      <c r="DBL82" s="1"/>
      <c r="DBM82" s="1"/>
      <c r="DBN82" s="1"/>
      <c r="DBO82" s="1"/>
      <c r="DBP82" s="1"/>
      <c r="DBQ82" s="1"/>
      <c r="DBR82" s="1"/>
      <c r="DBS82" s="1"/>
      <c r="DBT82" s="1"/>
      <c r="DBU82" s="1"/>
      <c r="DBV82" s="1"/>
      <c r="DBW82" s="1"/>
      <c r="DBX82" s="1"/>
      <c r="DBY82" s="1"/>
      <c r="DBZ82" s="1"/>
      <c r="DCA82" s="1"/>
      <c r="DCB82" s="1"/>
      <c r="DCC82" s="1"/>
      <c r="DCD82" s="1"/>
      <c r="DCE82" s="1"/>
      <c r="DCF82" s="1"/>
      <c r="DCG82" s="1"/>
      <c r="DCH82" s="1"/>
      <c r="DCI82" s="1"/>
      <c r="DCJ82" s="1"/>
      <c r="DCK82" s="1"/>
      <c r="DCL82" s="1"/>
      <c r="DCM82" s="1"/>
      <c r="DCN82" s="1"/>
      <c r="DCO82" s="1"/>
      <c r="DCP82" s="1"/>
      <c r="DCQ82" s="1"/>
      <c r="DCR82" s="1"/>
      <c r="DCS82" s="1"/>
      <c r="DCT82" s="1"/>
      <c r="DCU82" s="1"/>
      <c r="DCV82" s="1"/>
      <c r="DCW82" s="1"/>
      <c r="DCX82" s="1"/>
      <c r="DCY82" s="1"/>
      <c r="DCZ82" s="1"/>
      <c r="DDA82" s="1"/>
      <c r="DDB82" s="1"/>
      <c r="DDC82" s="1"/>
      <c r="DDD82" s="1"/>
      <c r="DDE82" s="1"/>
      <c r="DDF82" s="1"/>
      <c r="DDG82" s="1"/>
      <c r="DDH82" s="1"/>
      <c r="DDI82" s="1"/>
      <c r="DDJ82" s="1"/>
      <c r="DDK82" s="1"/>
      <c r="DDL82" s="1"/>
      <c r="DDM82" s="1"/>
      <c r="DDN82" s="1"/>
      <c r="DDO82" s="1"/>
      <c r="DDP82" s="1"/>
      <c r="DDQ82" s="1"/>
      <c r="DDR82" s="1"/>
      <c r="DDS82" s="1"/>
      <c r="DDT82" s="1"/>
      <c r="DDU82" s="1"/>
      <c r="DDV82" s="1"/>
      <c r="DDW82" s="1"/>
      <c r="DDX82" s="1"/>
      <c r="DDY82" s="1"/>
      <c r="DDZ82" s="1"/>
      <c r="DEA82" s="1"/>
      <c r="DEB82" s="1"/>
      <c r="DEC82" s="1"/>
      <c r="DED82" s="1"/>
      <c r="DEE82" s="1"/>
      <c r="DEF82" s="1"/>
      <c r="DEG82" s="1"/>
      <c r="DEH82" s="1"/>
      <c r="DEI82" s="1"/>
      <c r="DEJ82" s="1"/>
      <c r="DEK82" s="1"/>
      <c r="DEL82" s="1"/>
      <c r="DEM82" s="1"/>
      <c r="DEN82" s="1"/>
      <c r="DEO82" s="1"/>
      <c r="DEP82" s="1"/>
      <c r="DEQ82" s="1"/>
      <c r="DER82" s="1"/>
      <c r="DES82" s="1"/>
      <c r="DET82" s="1"/>
      <c r="DEU82" s="1"/>
      <c r="DEV82" s="1"/>
      <c r="DEW82" s="1"/>
      <c r="DEX82" s="1"/>
      <c r="DEY82" s="1"/>
      <c r="DEZ82" s="1"/>
      <c r="DFA82" s="1"/>
      <c r="DFB82" s="1"/>
      <c r="DFC82" s="1"/>
      <c r="DFD82" s="1"/>
      <c r="DFE82" s="1"/>
      <c r="DFF82" s="1"/>
      <c r="DFG82" s="1"/>
      <c r="DFH82" s="1"/>
      <c r="DFI82" s="1"/>
      <c r="DFJ82" s="1"/>
      <c r="DFK82" s="1"/>
      <c r="DFL82" s="1"/>
      <c r="DFM82" s="1"/>
      <c r="DFN82" s="1"/>
      <c r="DFO82" s="1"/>
      <c r="DFP82" s="1"/>
      <c r="DFQ82" s="1"/>
      <c r="DFR82" s="1"/>
      <c r="DFS82" s="1"/>
      <c r="DFT82" s="1"/>
      <c r="DFU82" s="1"/>
      <c r="DFV82" s="1"/>
      <c r="DFW82" s="1"/>
      <c r="DFX82" s="1"/>
      <c r="DFY82" s="1"/>
      <c r="DFZ82" s="1"/>
      <c r="DGA82" s="1"/>
      <c r="DGB82" s="1"/>
      <c r="DGC82" s="1"/>
      <c r="DGD82" s="1"/>
      <c r="DGE82" s="1"/>
      <c r="DGF82" s="1"/>
      <c r="DGG82" s="1"/>
      <c r="DGH82" s="1"/>
      <c r="DGI82" s="1"/>
      <c r="DGJ82" s="1"/>
      <c r="DGK82" s="1"/>
      <c r="DGL82" s="1"/>
      <c r="DGM82" s="1"/>
      <c r="DGN82" s="1"/>
      <c r="DGO82" s="1"/>
      <c r="DGP82" s="1"/>
      <c r="DGQ82" s="1"/>
      <c r="DGR82" s="1"/>
      <c r="DGS82" s="1"/>
      <c r="DGT82" s="1"/>
      <c r="DGU82" s="1"/>
      <c r="DGV82" s="1"/>
      <c r="DGW82" s="1"/>
      <c r="DGX82" s="1"/>
      <c r="DGY82" s="1"/>
      <c r="DGZ82" s="1"/>
      <c r="DHA82" s="1"/>
      <c r="DHB82" s="1"/>
      <c r="DHC82" s="1"/>
      <c r="DHD82" s="1"/>
      <c r="DHE82" s="1"/>
      <c r="DHF82" s="1"/>
      <c r="DHG82" s="1"/>
      <c r="DHH82" s="1"/>
      <c r="DHI82" s="1"/>
      <c r="DHJ82" s="1"/>
      <c r="DHK82" s="1"/>
      <c r="DHL82" s="1"/>
      <c r="DHM82" s="1"/>
      <c r="DHN82" s="1"/>
      <c r="DHO82" s="1"/>
      <c r="DHP82" s="1"/>
      <c r="DHQ82" s="1"/>
      <c r="DHR82" s="1"/>
      <c r="DHS82" s="1"/>
      <c r="DHT82" s="1"/>
      <c r="DHU82" s="1"/>
      <c r="DHV82" s="1"/>
      <c r="DHW82" s="1"/>
      <c r="DHX82" s="1"/>
      <c r="DHY82" s="1"/>
      <c r="DHZ82" s="1"/>
      <c r="DIA82" s="1"/>
      <c r="DIB82" s="1"/>
      <c r="DIC82" s="1"/>
      <c r="DID82" s="1"/>
      <c r="DIE82" s="1"/>
      <c r="DIF82" s="1"/>
      <c r="DIG82" s="1"/>
      <c r="DIH82" s="1"/>
      <c r="DII82" s="1"/>
      <c r="DIJ82" s="1"/>
      <c r="DIK82" s="1"/>
      <c r="DIL82" s="1"/>
      <c r="DIM82" s="1"/>
      <c r="DIN82" s="1"/>
      <c r="DIO82" s="1"/>
      <c r="DIP82" s="1"/>
      <c r="DIQ82" s="1"/>
      <c r="DIR82" s="1"/>
      <c r="DIS82" s="1"/>
      <c r="DIT82" s="1"/>
      <c r="DIU82" s="1"/>
      <c r="DIV82" s="1"/>
      <c r="DIW82" s="1"/>
      <c r="DIX82" s="1"/>
      <c r="DIY82" s="1"/>
      <c r="DIZ82" s="1"/>
      <c r="DJA82" s="1"/>
      <c r="DJB82" s="1"/>
      <c r="DJC82" s="1"/>
      <c r="DJD82" s="1"/>
      <c r="DJE82" s="1"/>
      <c r="DJF82" s="1"/>
      <c r="DJG82" s="1"/>
      <c r="DJH82" s="1"/>
      <c r="DJI82" s="1"/>
      <c r="DJJ82" s="1"/>
      <c r="DJK82" s="1"/>
      <c r="DJL82" s="1"/>
      <c r="DJM82" s="1"/>
      <c r="DJN82" s="1"/>
      <c r="DJO82" s="1"/>
      <c r="DJP82" s="1"/>
      <c r="DJQ82" s="1"/>
      <c r="DJR82" s="1"/>
      <c r="DJS82" s="1"/>
      <c r="DJT82" s="1"/>
      <c r="DJU82" s="1"/>
      <c r="DJV82" s="1"/>
      <c r="DJW82" s="1"/>
      <c r="DJX82" s="1"/>
      <c r="DJY82" s="1"/>
      <c r="DJZ82" s="1"/>
      <c r="DKA82" s="1"/>
      <c r="DKB82" s="1"/>
      <c r="DKC82" s="1"/>
      <c r="DKD82" s="1"/>
      <c r="DKE82" s="1"/>
      <c r="DKF82" s="1"/>
      <c r="DKG82" s="1"/>
      <c r="DKH82" s="1"/>
      <c r="DKI82" s="1"/>
      <c r="DKJ82" s="1"/>
      <c r="DKK82" s="1"/>
      <c r="DKL82" s="1"/>
      <c r="DKM82" s="1"/>
      <c r="DKN82" s="1"/>
      <c r="DKO82" s="1"/>
      <c r="DKP82" s="1"/>
      <c r="DKQ82" s="1"/>
      <c r="DKR82" s="1"/>
      <c r="DKS82" s="1"/>
      <c r="DKT82" s="1"/>
      <c r="DKU82" s="1"/>
      <c r="DKV82" s="1"/>
      <c r="DKW82" s="1"/>
      <c r="DKX82" s="1"/>
      <c r="DKY82" s="1"/>
      <c r="DKZ82" s="1"/>
      <c r="DLA82" s="1"/>
      <c r="DLB82" s="1"/>
      <c r="DLC82" s="1"/>
      <c r="DLD82" s="1"/>
      <c r="DLE82" s="1"/>
      <c r="DLF82" s="1"/>
      <c r="DLG82" s="1"/>
      <c r="DLH82" s="1"/>
      <c r="DLI82" s="1"/>
      <c r="DLJ82" s="1"/>
      <c r="DLK82" s="1"/>
      <c r="DLL82" s="1"/>
      <c r="DLM82" s="1"/>
      <c r="DLN82" s="1"/>
      <c r="DLO82" s="1"/>
      <c r="DLP82" s="1"/>
      <c r="DLQ82" s="1"/>
      <c r="DLR82" s="1"/>
      <c r="DLS82" s="1"/>
      <c r="DLT82" s="1"/>
      <c r="DLU82" s="1"/>
      <c r="DLV82" s="1"/>
      <c r="DLW82" s="1"/>
      <c r="DLX82" s="1"/>
      <c r="DLY82" s="1"/>
      <c r="DLZ82" s="1"/>
      <c r="DMA82" s="1"/>
      <c r="DMB82" s="1"/>
      <c r="DMC82" s="1"/>
      <c r="DMD82" s="1"/>
      <c r="DME82" s="1"/>
      <c r="DMF82" s="1"/>
      <c r="DMG82" s="1"/>
      <c r="DMH82" s="1"/>
      <c r="DMI82" s="1"/>
      <c r="DMJ82" s="1"/>
      <c r="DMK82" s="1"/>
      <c r="DML82" s="1"/>
      <c r="DMM82" s="1"/>
      <c r="DMN82" s="1"/>
      <c r="DMO82" s="1"/>
      <c r="DMP82" s="1"/>
      <c r="DMQ82" s="1"/>
      <c r="DMR82" s="1"/>
      <c r="DMS82" s="1"/>
      <c r="DMT82" s="1"/>
      <c r="DMU82" s="1"/>
      <c r="DMV82" s="1"/>
      <c r="DMW82" s="1"/>
      <c r="DMX82" s="1"/>
      <c r="DMY82" s="1"/>
      <c r="DMZ82" s="1"/>
      <c r="DNA82" s="1"/>
      <c r="DNB82" s="1"/>
      <c r="DNC82" s="1"/>
      <c r="DND82" s="1"/>
      <c r="DNE82" s="1"/>
      <c r="DNF82" s="1"/>
      <c r="DNG82" s="1"/>
      <c r="DNH82" s="1"/>
      <c r="DNI82" s="1"/>
      <c r="DNJ82" s="1"/>
      <c r="DNK82" s="1"/>
      <c r="DNL82" s="1"/>
      <c r="DNM82" s="1"/>
      <c r="DNN82" s="1"/>
      <c r="DNO82" s="1"/>
      <c r="DNP82" s="1"/>
      <c r="DNQ82" s="1"/>
      <c r="DNR82" s="1"/>
      <c r="DNS82" s="1"/>
      <c r="DNT82" s="1"/>
      <c r="DNU82" s="1"/>
      <c r="DNV82" s="1"/>
      <c r="DNW82" s="1"/>
      <c r="DNX82" s="1"/>
      <c r="DNY82" s="1"/>
      <c r="DNZ82" s="1"/>
      <c r="DOA82" s="1"/>
      <c r="DOB82" s="1"/>
      <c r="DOC82" s="1"/>
      <c r="DOD82" s="1"/>
      <c r="DOE82" s="1"/>
      <c r="DOF82" s="1"/>
      <c r="DOG82" s="1"/>
      <c r="DOH82" s="1"/>
      <c r="DOI82" s="1"/>
      <c r="DOJ82" s="1"/>
      <c r="DOK82" s="1"/>
      <c r="DOL82" s="1"/>
      <c r="DOM82" s="1"/>
      <c r="DON82" s="1"/>
      <c r="DOO82" s="1"/>
      <c r="DOP82" s="1"/>
      <c r="DOQ82" s="1"/>
      <c r="DOR82" s="1"/>
      <c r="DOS82" s="1"/>
      <c r="DOT82" s="1"/>
      <c r="DOU82" s="1"/>
      <c r="DOV82" s="1"/>
      <c r="DOW82" s="1"/>
      <c r="DOX82" s="1"/>
      <c r="DOY82" s="1"/>
      <c r="DOZ82" s="1"/>
      <c r="DPA82" s="1"/>
      <c r="DPB82" s="1"/>
      <c r="DPC82" s="1"/>
      <c r="DPD82" s="1"/>
      <c r="DPE82" s="1"/>
      <c r="DPF82" s="1"/>
      <c r="DPG82" s="1"/>
      <c r="DPH82" s="1"/>
      <c r="DPI82" s="1"/>
      <c r="DPJ82" s="1"/>
      <c r="DPK82" s="1"/>
      <c r="DPL82" s="1"/>
      <c r="DPM82" s="1"/>
      <c r="DPN82" s="1"/>
      <c r="DPO82" s="1"/>
      <c r="DPP82" s="1"/>
      <c r="DPQ82" s="1"/>
      <c r="DPR82" s="1"/>
      <c r="DPS82" s="1"/>
      <c r="DPT82" s="1"/>
      <c r="DPU82" s="1"/>
      <c r="DPV82" s="1"/>
      <c r="DPW82" s="1"/>
      <c r="DPX82" s="1"/>
      <c r="DPY82" s="1"/>
      <c r="DPZ82" s="1"/>
      <c r="DQA82" s="1"/>
      <c r="DQB82" s="1"/>
      <c r="DQC82" s="1"/>
      <c r="DQD82" s="1"/>
      <c r="DQE82" s="1"/>
      <c r="DQF82" s="1"/>
      <c r="DQG82" s="1"/>
      <c r="DQH82" s="1"/>
      <c r="DQI82" s="1"/>
      <c r="DQJ82" s="1"/>
      <c r="DQK82" s="1"/>
      <c r="DQL82" s="1"/>
      <c r="DQM82" s="1"/>
      <c r="DQN82" s="1"/>
      <c r="DQO82" s="1"/>
      <c r="DQP82" s="1"/>
      <c r="DQQ82" s="1"/>
      <c r="DQR82" s="1"/>
      <c r="DQS82" s="1"/>
      <c r="DQT82" s="1"/>
      <c r="DQU82" s="1"/>
      <c r="DQV82" s="1"/>
      <c r="DQW82" s="1"/>
      <c r="DQX82" s="1"/>
      <c r="DQY82" s="1"/>
      <c r="DQZ82" s="1"/>
      <c r="DRA82" s="1"/>
      <c r="DRB82" s="1"/>
      <c r="DRC82" s="1"/>
      <c r="DRD82" s="1"/>
      <c r="DRE82" s="1"/>
      <c r="DRF82" s="1"/>
      <c r="DRG82" s="1"/>
      <c r="DRH82" s="1"/>
      <c r="DRI82" s="1"/>
      <c r="DRJ82" s="1"/>
      <c r="DRK82" s="1"/>
      <c r="DRL82" s="1"/>
      <c r="DRM82" s="1"/>
      <c r="DRN82" s="1"/>
      <c r="DRO82" s="1"/>
      <c r="DRP82" s="1"/>
      <c r="DRQ82" s="1"/>
      <c r="DRR82" s="1"/>
      <c r="DRS82" s="1"/>
      <c r="DRT82" s="1"/>
      <c r="DRU82" s="1"/>
      <c r="DRV82" s="1"/>
      <c r="DRW82" s="1"/>
      <c r="DRX82" s="1"/>
      <c r="DRY82" s="1"/>
      <c r="DRZ82" s="1"/>
      <c r="DSA82" s="1"/>
      <c r="DSB82" s="1"/>
      <c r="DSC82" s="1"/>
      <c r="DSD82" s="1"/>
      <c r="DSE82" s="1"/>
      <c r="DSF82" s="1"/>
      <c r="DSG82" s="1"/>
      <c r="DSH82" s="1"/>
      <c r="DSI82" s="1"/>
      <c r="DSJ82" s="1"/>
      <c r="DSK82" s="1"/>
      <c r="DSL82" s="1"/>
      <c r="DSM82" s="1"/>
      <c r="DSN82" s="1"/>
      <c r="DSO82" s="1"/>
      <c r="DSP82" s="1"/>
      <c r="DSQ82" s="1"/>
      <c r="DSR82" s="1"/>
      <c r="DSS82" s="1"/>
      <c r="DST82" s="1"/>
      <c r="DSU82" s="1"/>
      <c r="DSV82" s="1"/>
      <c r="DSW82" s="1"/>
      <c r="DSX82" s="1"/>
      <c r="DSY82" s="1"/>
      <c r="DSZ82" s="1"/>
      <c r="DTA82" s="1"/>
      <c r="DTB82" s="1"/>
      <c r="DTC82" s="1"/>
      <c r="DTD82" s="1"/>
      <c r="DTE82" s="1"/>
      <c r="DTF82" s="1"/>
      <c r="DTG82" s="1"/>
      <c r="DTH82" s="1"/>
      <c r="DTI82" s="1"/>
      <c r="DTJ82" s="1"/>
      <c r="DTK82" s="1"/>
      <c r="DTL82" s="1"/>
      <c r="DTM82" s="1"/>
      <c r="DTN82" s="1"/>
      <c r="DTO82" s="1"/>
      <c r="DTP82" s="1"/>
      <c r="DTQ82" s="1"/>
      <c r="DTR82" s="1"/>
      <c r="DTS82" s="1"/>
      <c r="DTT82" s="1"/>
      <c r="DTU82" s="1"/>
      <c r="DTV82" s="1"/>
      <c r="DTW82" s="1"/>
      <c r="DTX82" s="1"/>
      <c r="DTY82" s="1"/>
      <c r="DTZ82" s="1"/>
      <c r="DUA82" s="1"/>
      <c r="DUB82" s="1"/>
      <c r="DUC82" s="1"/>
      <c r="DUD82" s="1"/>
      <c r="DUE82" s="1"/>
      <c r="DUF82" s="1"/>
      <c r="DUG82" s="1"/>
      <c r="DUH82" s="1"/>
      <c r="DUI82" s="1"/>
      <c r="DUJ82" s="1"/>
      <c r="DUK82" s="1"/>
      <c r="DUL82" s="1"/>
      <c r="DUM82" s="1"/>
      <c r="DUN82" s="1"/>
      <c r="DUO82" s="1"/>
      <c r="DUP82" s="1"/>
      <c r="DUQ82" s="1"/>
      <c r="DUR82" s="1"/>
      <c r="DUS82" s="1"/>
      <c r="DUT82" s="1"/>
      <c r="DUU82" s="1"/>
      <c r="DUV82" s="1"/>
      <c r="DUW82" s="1"/>
      <c r="DUX82" s="1"/>
      <c r="DUY82" s="1"/>
      <c r="DUZ82" s="1"/>
      <c r="DVA82" s="1"/>
      <c r="DVB82" s="1"/>
      <c r="DVC82" s="1"/>
      <c r="DVD82" s="1"/>
      <c r="DVE82" s="1"/>
      <c r="DVF82" s="1"/>
      <c r="DVG82" s="1"/>
      <c r="DVH82" s="1"/>
      <c r="DVI82" s="1"/>
      <c r="DVJ82" s="1"/>
      <c r="DVK82" s="1"/>
      <c r="DVL82" s="1"/>
      <c r="DVM82" s="1"/>
      <c r="DVN82" s="1"/>
      <c r="DVO82" s="1"/>
      <c r="DVP82" s="1"/>
      <c r="DVQ82" s="1"/>
      <c r="DVR82" s="1"/>
      <c r="DVS82" s="1"/>
      <c r="DVT82" s="1"/>
      <c r="DVU82" s="1"/>
      <c r="DVV82" s="1"/>
      <c r="DVW82" s="1"/>
      <c r="DVX82" s="1"/>
      <c r="DVY82" s="1"/>
      <c r="DVZ82" s="1"/>
      <c r="DWA82" s="1"/>
      <c r="DWB82" s="1"/>
      <c r="DWC82" s="1"/>
      <c r="DWD82" s="1"/>
      <c r="DWE82" s="1"/>
      <c r="DWF82" s="1"/>
      <c r="DWG82" s="1"/>
      <c r="DWH82" s="1"/>
      <c r="DWI82" s="1"/>
      <c r="DWJ82" s="1"/>
      <c r="DWK82" s="1"/>
      <c r="DWL82" s="1"/>
      <c r="DWM82" s="1"/>
      <c r="DWN82" s="1"/>
      <c r="DWO82" s="1"/>
      <c r="DWP82" s="1"/>
      <c r="DWQ82" s="1"/>
      <c r="DWR82" s="1"/>
      <c r="DWS82" s="1"/>
      <c r="DWT82" s="1"/>
      <c r="DWU82" s="1"/>
      <c r="DWV82" s="1"/>
      <c r="DWW82" s="1"/>
      <c r="DWX82" s="1"/>
      <c r="DWY82" s="1"/>
      <c r="DWZ82" s="1"/>
      <c r="DXA82" s="1"/>
      <c r="DXB82" s="1"/>
      <c r="DXC82" s="1"/>
      <c r="DXD82" s="1"/>
      <c r="DXE82" s="1"/>
      <c r="DXF82" s="1"/>
      <c r="DXG82" s="1"/>
      <c r="DXH82" s="1"/>
      <c r="DXI82" s="1"/>
      <c r="DXJ82" s="1"/>
      <c r="DXK82" s="1"/>
      <c r="DXL82" s="1"/>
      <c r="DXM82" s="1"/>
      <c r="DXN82" s="1"/>
      <c r="DXO82" s="1"/>
      <c r="DXP82" s="1"/>
      <c r="DXQ82" s="1"/>
      <c r="DXR82" s="1"/>
      <c r="DXS82" s="1"/>
      <c r="DXT82" s="1"/>
      <c r="DXU82" s="1"/>
      <c r="DXV82" s="1"/>
      <c r="DXW82" s="1"/>
      <c r="DXX82" s="1"/>
      <c r="DXY82" s="1"/>
      <c r="DXZ82" s="1"/>
      <c r="DYA82" s="1"/>
      <c r="DYB82" s="1"/>
      <c r="DYC82" s="1"/>
      <c r="DYD82" s="1"/>
      <c r="DYE82" s="1"/>
      <c r="DYF82" s="1"/>
      <c r="DYG82" s="1"/>
      <c r="DYH82" s="1"/>
      <c r="DYI82" s="1"/>
      <c r="DYJ82" s="1"/>
      <c r="DYK82" s="1"/>
      <c r="DYL82" s="1"/>
      <c r="DYM82" s="1"/>
      <c r="DYN82" s="1"/>
      <c r="DYO82" s="1"/>
      <c r="DYP82" s="1"/>
      <c r="DYQ82" s="1"/>
      <c r="DYR82" s="1"/>
      <c r="DYS82" s="1"/>
      <c r="DYT82" s="1"/>
      <c r="DYU82" s="1"/>
      <c r="DYV82" s="1"/>
      <c r="DYW82" s="1"/>
      <c r="DYX82" s="1"/>
      <c r="DYY82" s="1"/>
      <c r="DYZ82" s="1"/>
      <c r="DZA82" s="1"/>
      <c r="DZB82" s="1"/>
      <c r="DZC82" s="1"/>
      <c r="DZD82" s="1"/>
      <c r="DZE82" s="1"/>
      <c r="DZF82" s="1"/>
      <c r="DZG82" s="1"/>
      <c r="DZH82" s="1"/>
      <c r="DZI82" s="1"/>
      <c r="DZJ82" s="1"/>
      <c r="DZK82" s="1"/>
      <c r="DZL82" s="1"/>
      <c r="DZM82" s="1"/>
      <c r="DZN82" s="1"/>
      <c r="DZO82" s="1"/>
      <c r="DZP82" s="1"/>
      <c r="DZQ82" s="1"/>
      <c r="DZR82" s="1"/>
      <c r="DZS82" s="1"/>
      <c r="DZT82" s="1"/>
      <c r="DZU82" s="1"/>
      <c r="DZV82" s="1"/>
      <c r="DZW82" s="1"/>
      <c r="DZX82" s="1"/>
      <c r="DZY82" s="1"/>
      <c r="DZZ82" s="1"/>
      <c r="EAA82" s="1"/>
      <c r="EAB82" s="1"/>
      <c r="EAC82" s="1"/>
      <c r="EAD82" s="1"/>
      <c r="EAE82" s="1"/>
      <c r="EAF82" s="1"/>
      <c r="EAG82" s="1"/>
      <c r="EAH82" s="1"/>
      <c r="EAI82" s="1"/>
      <c r="EAJ82" s="1"/>
      <c r="EAK82" s="1"/>
      <c r="EAL82" s="1"/>
      <c r="EAM82" s="1"/>
      <c r="EAN82" s="1"/>
      <c r="EAO82" s="1"/>
      <c r="EAP82" s="1"/>
      <c r="EAQ82" s="1"/>
      <c r="EAR82" s="1"/>
      <c r="EAS82" s="1"/>
      <c r="EAT82" s="1"/>
      <c r="EAU82" s="1"/>
      <c r="EAV82" s="1"/>
      <c r="EAW82" s="1"/>
      <c r="EAX82" s="1"/>
      <c r="EAY82" s="1"/>
      <c r="EAZ82" s="1"/>
      <c r="EBA82" s="1"/>
      <c r="EBB82" s="1"/>
      <c r="EBC82" s="1"/>
      <c r="EBD82" s="1"/>
      <c r="EBE82" s="1"/>
      <c r="EBF82" s="1"/>
      <c r="EBG82" s="1"/>
      <c r="EBH82" s="1"/>
      <c r="EBI82" s="1"/>
      <c r="EBJ82" s="1"/>
      <c r="EBK82" s="1"/>
      <c r="EBL82" s="1"/>
      <c r="EBM82" s="1"/>
      <c r="EBN82" s="1"/>
      <c r="EBO82" s="1"/>
      <c r="EBP82" s="1"/>
      <c r="EBQ82" s="1"/>
      <c r="EBR82" s="1"/>
      <c r="EBS82" s="1"/>
      <c r="EBT82" s="1"/>
      <c r="EBU82" s="1"/>
      <c r="EBV82" s="1"/>
      <c r="EBW82" s="1"/>
      <c r="EBX82" s="1"/>
      <c r="EBY82" s="1"/>
      <c r="EBZ82" s="1"/>
      <c r="ECA82" s="1"/>
      <c r="ECB82" s="1"/>
      <c r="ECC82" s="1"/>
      <c r="ECD82" s="1"/>
      <c r="ECE82" s="1"/>
      <c r="ECF82" s="1"/>
      <c r="ECG82" s="1"/>
      <c r="ECH82" s="1"/>
      <c r="ECI82" s="1"/>
      <c r="ECJ82" s="1"/>
      <c r="ECK82" s="1"/>
      <c r="ECL82" s="1"/>
      <c r="ECM82" s="1"/>
      <c r="ECN82" s="1"/>
      <c r="ECO82" s="1"/>
      <c r="ECP82" s="1"/>
      <c r="ECQ82" s="1"/>
      <c r="ECR82" s="1"/>
      <c r="ECS82" s="1"/>
      <c r="ECT82" s="1"/>
      <c r="ECU82" s="1"/>
      <c r="ECV82" s="1"/>
      <c r="ECW82" s="1"/>
      <c r="ECX82" s="1"/>
      <c r="ECY82" s="1"/>
      <c r="ECZ82" s="1"/>
      <c r="EDA82" s="1"/>
      <c r="EDB82" s="1"/>
      <c r="EDC82" s="1"/>
      <c r="EDD82" s="1"/>
      <c r="EDE82" s="1"/>
      <c r="EDF82" s="1"/>
      <c r="EDG82" s="1"/>
      <c r="EDH82" s="1"/>
      <c r="EDI82" s="1"/>
      <c r="EDJ82" s="1"/>
      <c r="EDK82" s="1"/>
      <c r="EDL82" s="1"/>
      <c r="EDM82" s="1"/>
      <c r="EDN82" s="1"/>
      <c r="EDO82" s="1"/>
      <c r="EDP82" s="1"/>
      <c r="EDQ82" s="1"/>
      <c r="EDR82" s="1"/>
      <c r="EDS82" s="1"/>
      <c r="EDT82" s="1"/>
      <c r="EDU82" s="1"/>
      <c r="EDV82" s="1"/>
      <c r="EDW82" s="1"/>
      <c r="EDX82" s="1"/>
      <c r="EDY82" s="1"/>
      <c r="EDZ82" s="1"/>
      <c r="EEA82" s="1"/>
      <c r="EEB82" s="1"/>
      <c r="EEC82" s="1"/>
      <c r="EED82" s="1"/>
      <c r="EEE82" s="1"/>
      <c r="EEF82" s="1"/>
      <c r="EEG82" s="1"/>
      <c r="EEH82" s="1"/>
      <c r="EEI82" s="1"/>
      <c r="EEJ82" s="1"/>
      <c r="EEK82" s="1"/>
      <c r="EEL82" s="1"/>
      <c r="EEM82" s="1"/>
      <c r="EEN82" s="1"/>
      <c r="EEO82" s="1"/>
      <c r="EEP82" s="1"/>
      <c r="EEQ82" s="1"/>
      <c r="EER82" s="1"/>
      <c r="EES82" s="1"/>
      <c r="EET82" s="1"/>
      <c r="EEU82" s="1"/>
      <c r="EEV82" s="1"/>
      <c r="EEW82" s="1"/>
      <c r="EEX82" s="1"/>
      <c r="EEY82" s="1"/>
      <c r="EEZ82" s="1"/>
      <c r="EFA82" s="1"/>
      <c r="EFB82" s="1"/>
      <c r="EFC82" s="1"/>
      <c r="EFD82" s="1"/>
      <c r="EFE82" s="1"/>
      <c r="EFF82" s="1"/>
      <c r="EFG82" s="1"/>
      <c r="EFH82" s="1"/>
      <c r="EFI82" s="1"/>
      <c r="EFJ82" s="1"/>
      <c r="EFK82" s="1"/>
      <c r="EFL82" s="1"/>
      <c r="EFM82" s="1"/>
      <c r="EFN82" s="1"/>
      <c r="EFO82" s="1"/>
      <c r="EFP82" s="1"/>
      <c r="EFQ82" s="1"/>
      <c r="EFR82" s="1"/>
      <c r="EFS82" s="1"/>
      <c r="EFT82" s="1"/>
      <c r="EFU82" s="1"/>
      <c r="EFV82" s="1"/>
      <c r="EFW82" s="1"/>
      <c r="EFX82" s="1"/>
      <c r="EFY82" s="1"/>
      <c r="EFZ82" s="1"/>
      <c r="EGA82" s="1"/>
      <c r="EGB82" s="1"/>
      <c r="EGC82" s="1"/>
      <c r="EGD82" s="1"/>
      <c r="EGE82" s="1"/>
      <c r="EGF82" s="1"/>
      <c r="EGG82" s="1"/>
      <c r="EGH82" s="1"/>
      <c r="EGI82" s="1"/>
      <c r="EGJ82" s="1"/>
      <c r="EGK82" s="1"/>
      <c r="EGL82" s="1"/>
      <c r="EGM82" s="1"/>
      <c r="EGN82" s="1"/>
      <c r="EGO82" s="1"/>
      <c r="EGP82" s="1"/>
      <c r="EGQ82" s="1"/>
      <c r="EGR82" s="1"/>
      <c r="EGS82" s="1"/>
      <c r="EGT82" s="1"/>
      <c r="EGU82" s="1"/>
      <c r="EGV82" s="1"/>
      <c r="EGW82" s="1"/>
      <c r="EGX82" s="1"/>
      <c r="EGY82" s="1"/>
      <c r="EGZ82" s="1"/>
      <c r="EHA82" s="1"/>
      <c r="EHB82" s="1"/>
      <c r="EHC82" s="1"/>
      <c r="EHD82" s="1"/>
      <c r="EHE82" s="1"/>
      <c r="EHF82" s="1"/>
      <c r="EHG82" s="1"/>
      <c r="EHH82" s="1"/>
      <c r="EHI82" s="1"/>
      <c r="EHJ82" s="1"/>
      <c r="EHK82" s="1"/>
      <c r="EHL82" s="1"/>
      <c r="EHM82" s="1"/>
      <c r="EHN82" s="1"/>
      <c r="EHO82" s="1"/>
      <c r="EHP82" s="1"/>
      <c r="EHQ82" s="1"/>
      <c r="EHR82" s="1"/>
      <c r="EHS82" s="1"/>
      <c r="EHT82" s="1"/>
      <c r="EHU82" s="1"/>
      <c r="EHV82" s="1"/>
      <c r="EHW82" s="1"/>
      <c r="EHX82" s="1"/>
      <c r="EHY82" s="1"/>
      <c r="EHZ82" s="1"/>
      <c r="EIA82" s="1"/>
      <c r="EIB82" s="1"/>
      <c r="EIC82" s="1"/>
      <c r="EID82" s="1"/>
      <c r="EIE82" s="1"/>
      <c r="EIF82" s="1"/>
      <c r="EIG82" s="1"/>
      <c r="EIH82" s="1"/>
      <c r="EII82" s="1"/>
      <c r="EIJ82" s="1"/>
      <c r="EIK82" s="1"/>
      <c r="EIL82" s="1"/>
      <c r="EIM82" s="1"/>
      <c r="EIN82" s="1"/>
      <c r="EIO82" s="1"/>
      <c r="EIP82" s="1"/>
      <c r="EIQ82" s="1"/>
      <c r="EIR82" s="1"/>
      <c r="EIS82" s="1"/>
      <c r="EIT82" s="1"/>
      <c r="EIU82" s="1"/>
      <c r="EIV82" s="1"/>
      <c r="EIW82" s="1"/>
      <c r="EIX82" s="1"/>
      <c r="EIY82" s="1"/>
      <c r="EIZ82" s="1"/>
      <c r="EJA82" s="1"/>
      <c r="EJB82" s="1"/>
      <c r="EJC82" s="1"/>
      <c r="EJD82" s="1"/>
      <c r="EJE82" s="1"/>
      <c r="EJF82" s="1"/>
      <c r="EJG82" s="1"/>
      <c r="EJH82" s="1"/>
      <c r="EJI82" s="1"/>
      <c r="EJJ82" s="1"/>
      <c r="EJK82" s="1"/>
      <c r="EJL82" s="1"/>
      <c r="EJM82" s="1"/>
      <c r="EJN82" s="1"/>
      <c r="EJO82" s="1"/>
      <c r="EJP82" s="1"/>
      <c r="EJQ82" s="1"/>
      <c r="EJR82" s="1"/>
      <c r="EJS82" s="1"/>
      <c r="EJT82" s="1"/>
      <c r="EJU82" s="1"/>
      <c r="EJV82" s="1"/>
      <c r="EJW82" s="1"/>
      <c r="EJX82" s="1"/>
      <c r="EJY82" s="1"/>
      <c r="EJZ82" s="1"/>
      <c r="EKA82" s="1"/>
      <c r="EKB82" s="1"/>
      <c r="EKC82" s="1"/>
      <c r="EKD82" s="1"/>
      <c r="EKE82" s="1"/>
      <c r="EKF82" s="1"/>
      <c r="EKG82" s="1"/>
      <c r="EKH82" s="1"/>
      <c r="EKI82" s="1"/>
      <c r="EKJ82" s="1"/>
      <c r="EKK82" s="1"/>
      <c r="EKL82" s="1"/>
      <c r="EKM82" s="1"/>
      <c r="EKN82" s="1"/>
      <c r="EKO82" s="1"/>
      <c r="EKP82" s="1"/>
      <c r="EKQ82" s="1"/>
      <c r="EKR82" s="1"/>
      <c r="EKS82" s="1"/>
      <c r="EKT82" s="1"/>
      <c r="EKU82" s="1"/>
      <c r="EKV82" s="1"/>
      <c r="EKW82" s="1"/>
      <c r="EKX82" s="1"/>
      <c r="EKY82" s="1"/>
      <c r="EKZ82" s="1"/>
      <c r="ELA82" s="1"/>
      <c r="ELB82" s="1"/>
      <c r="ELC82" s="1"/>
      <c r="ELD82" s="1"/>
      <c r="ELE82" s="1"/>
      <c r="ELF82" s="1"/>
      <c r="ELG82" s="1"/>
      <c r="ELH82" s="1"/>
      <c r="ELI82" s="1"/>
      <c r="ELJ82" s="1"/>
      <c r="ELK82" s="1"/>
      <c r="ELL82" s="1"/>
      <c r="ELM82" s="1"/>
      <c r="ELN82" s="1"/>
      <c r="ELO82" s="1"/>
      <c r="ELP82" s="1"/>
      <c r="ELQ82" s="1"/>
      <c r="ELR82" s="1"/>
      <c r="ELS82" s="1"/>
      <c r="ELT82" s="1"/>
      <c r="ELU82" s="1"/>
      <c r="ELV82" s="1"/>
      <c r="ELW82" s="1"/>
      <c r="ELX82" s="1"/>
      <c r="ELY82" s="1"/>
      <c r="ELZ82" s="1"/>
      <c r="EMA82" s="1"/>
      <c r="EMB82" s="1"/>
      <c r="EMC82" s="1"/>
      <c r="EMD82" s="1"/>
      <c r="EME82" s="1"/>
      <c r="EMF82" s="1"/>
      <c r="EMG82" s="1"/>
      <c r="EMH82" s="1"/>
      <c r="EMI82" s="1"/>
      <c r="EMJ82" s="1"/>
      <c r="EMK82" s="1"/>
      <c r="EML82" s="1"/>
      <c r="EMM82" s="1"/>
      <c r="EMN82" s="1"/>
      <c r="EMO82" s="1"/>
      <c r="EMP82" s="1"/>
      <c r="EMQ82" s="1"/>
      <c r="EMR82" s="1"/>
      <c r="EMS82" s="1"/>
      <c r="EMT82" s="1"/>
      <c r="EMU82" s="1"/>
      <c r="EMV82" s="1"/>
      <c r="EMW82" s="1"/>
      <c r="EMX82" s="1"/>
      <c r="EMY82" s="1"/>
      <c r="EMZ82" s="1"/>
      <c r="ENA82" s="1"/>
      <c r="ENB82" s="1"/>
      <c r="ENC82" s="1"/>
      <c r="END82" s="1"/>
      <c r="ENE82" s="1"/>
      <c r="ENF82" s="1"/>
      <c r="ENG82" s="1"/>
      <c r="ENH82" s="1"/>
      <c r="ENI82" s="1"/>
      <c r="ENJ82" s="1"/>
      <c r="ENK82" s="1"/>
      <c r="ENL82" s="1"/>
      <c r="ENM82" s="1"/>
      <c r="ENN82" s="1"/>
      <c r="ENO82" s="1"/>
      <c r="ENP82" s="1"/>
      <c r="ENQ82" s="1"/>
      <c r="ENR82" s="1"/>
      <c r="ENS82" s="1"/>
      <c r="ENT82" s="1"/>
      <c r="ENU82" s="1"/>
      <c r="ENV82" s="1"/>
      <c r="ENW82" s="1"/>
      <c r="ENX82" s="1"/>
      <c r="ENY82" s="1"/>
      <c r="ENZ82" s="1"/>
      <c r="EOA82" s="1"/>
      <c r="EOB82" s="1"/>
      <c r="EOC82" s="1"/>
      <c r="EOD82" s="1"/>
      <c r="EOE82" s="1"/>
      <c r="EOF82" s="1"/>
      <c r="EOG82" s="1"/>
      <c r="EOH82" s="1"/>
      <c r="EOI82" s="1"/>
      <c r="EOJ82" s="1"/>
      <c r="EOK82" s="1"/>
      <c r="EOL82" s="1"/>
      <c r="EOM82" s="1"/>
      <c r="EON82" s="1"/>
      <c r="EOO82" s="1"/>
      <c r="EOP82" s="1"/>
      <c r="EOQ82" s="1"/>
      <c r="EOR82" s="1"/>
      <c r="EOS82" s="1"/>
      <c r="EOT82" s="1"/>
      <c r="EOU82" s="1"/>
      <c r="EOV82" s="1"/>
      <c r="EOW82" s="1"/>
      <c r="EOX82" s="1"/>
      <c r="EOY82" s="1"/>
      <c r="EOZ82" s="1"/>
      <c r="EPA82" s="1"/>
      <c r="EPB82" s="1"/>
      <c r="EPC82" s="1"/>
      <c r="EPD82" s="1"/>
      <c r="EPE82" s="1"/>
      <c r="EPF82" s="1"/>
      <c r="EPG82" s="1"/>
      <c r="EPH82" s="1"/>
      <c r="EPI82" s="1"/>
      <c r="EPJ82" s="1"/>
      <c r="EPK82" s="1"/>
      <c r="EPL82" s="1"/>
      <c r="EPM82" s="1"/>
      <c r="EPN82" s="1"/>
      <c r="EPO82" s="1"/>
      <c r="EPP82" s="1"/>
      <c r="EPQ82" s="1"/>
      <c r="EPR82" s="1"/>
      <c r="EPS82" s="1"/>
      <c r="EPT82" s="1"/>
      <c r="EPU82" s="1"/>
      <c r="EPV82" s="1"/>
      <c r="EPW82" s="1"/>
      <c r="EPX82" s="1"/>
      <c r="EPY82" s="1"/>
      <c r="EPZ82" s="1"/>
      <c r="EQA82" s="1"/>
      <c r="EQB82" s="1"/>
      <c r="EQC82" s="1"/>
      <c r="EQD82" s="1"/>
      <c r="EQE82" s="1"/>
      <c r="EQF82" s="1"/>
      <c r="EQG82" s="1"/>
      <c r="EQH82" s="1"/>
      <c r="EQI82" s="1"/>
      <c r="EQJ82" s="1"/>
      <c r="EQK82" s="1"/>
      <c r="EQL82" s="1"/>
      <c r="EQM82" s="1"/>
      <c r="EQN82" s="1"/>
      <c r="EQO82" s="1"/>
      <c r="EQP82" s="1"/>
      <c r="EQQ82" s="1"/>
      <c r="EQR82" s="1"/>
      <c r="EQS82" s="1"/>
      <c r="EQT82" s="1"/>
      <c r="EQU82" s="1"/>
      <c r="EQV82" s="1"/>
      <c r="EQW82" s="1"/>
      <c r="EQX82" s="1"/>
      <c r="EQY82" s="1"/>
      <c r="EQZ82" s="1"/>
      <c r="ERA82" s="1"/>
      <c r="ERB82" s="1"/>
      <c r="ERC82" s="1"/>
      <c r="ERD82" s="1"/>
      <c r="ERE82" s="1"/>
      <c r="ERF82" s="1"/>
      <c r="ERG82" s="1"/>
      <c r="ERH82" s="1"/>
      <c r="ERI82" s="1"/>
      <c r="ERJ82" s="1"/>
      <c r="ERK82" s="1"/>
      <c r="ERL82" s="1"/>
      <c r="ERM82" s="1"/>
      <c r="ERN82" s="1"/>
      <c r="ERO82" s="1"/>
      <c r="ERP82" s="1"/>
      <c r="ERQ82" s="1"/>
      <c r="ERR82" s="1"/>
      <c r="ERS82" s="1"/>
      <c r="ERT82" s="1"/>
      <c r="ERU82" s="1"/>
      <c r="ERV82" s="1"/>
      <c r="ERW82" s="1"/>
      <c r="ERX82" s="1"/>
      <c r="ERY82" s="1"/>
      <c r="ERZ82" s="1"/>
      <c r="ESA82" s="1"/>
      <c r="ESB82" s="1"/>
      <c r="ESC82" s="1"/>
      <c r="ESD82" s="1"/>
      <c r="ESE82" s="1"/>
      <c r="ESF82" s="1"/>
      <c r="ESG82" s="1"/>
      <c r="ESH82" s="1"/>
      <c r="ESI82" s="1"/>
      <c r="ESJ82" s="1"/>
      <c r="ESK82" s="1"/>
      <c r="ESL82" s="1"/>
      <c r="ESM82" s="1"/>
      <c r="ESN82" s="1"/>
      <c r="ESO82" s="1"/>
      <c r="ESP82" s="1"/>
      <c r="ESQ82" s="1"/>
      <c r="ESR82" s="1"/>
      <c r="ESS82" s="1"/>
      <c r="EST82" s="1"/>
      <c r="ESU82" s="1"/>
      <c r="ESV82" s="1"/>
      <c r="ESW82" s="1"/>
      <c r="ESX82" s="1"/>
      <c r="ESY82" s="1"/>
      <c r="ESZ82" s="1"/>
      <c r="ETA82" s="1"/>
      <c r="ETB82" s="1"/>
      <c r="ETC82" s="1"/>
      <c r="ETD82" s="1"/>
      <c r="ETE82" s="1"/>
      <c r="ETF82" s="1"/>
      <c r="ETG82" s="1"/>
      <c r="ETH82" s="1"/>
      <c r="ETI82" s="1"/>
      <c r="ETJ82" s="1"/>
      <c r="ETK82" s="1"/>
      <c r="ETL82" s="1"/>
      <c r="ETM82" s="1"/>
      <c r="ETN82" s="1"/>
      <c r="ETO82" s="1"/>
      <c r="ETP82" s="1"/>
      <c r="ETQ82" s="1"/>
      <c r="ETR82" s="1"/>
      <c r="ETS82" s="1"/>
      <c r="ETT82" s="1"/>
      <c r="ETU82" s="1"/>
      <c r="ETV82" s="1"/>
      <c r="ETW82" s="1"/>
      <c r="ETX82" s="1"/>
      <c r="ETY82" s="1"/>
      <c r="ETZ82" s="1"/>
      <c r="EUA82" s="1"/>
      <c r="EUB82" s="1"/>
      <c r="EUC82" s="1"/>
      <c r="EUD82" s="1"/>
      <c r="EUE82" s="1"/>
      <c r="EUF82" s="1"/>
      <c r="EUG82" s="1"/>
      <c r="EUH82" s="1"/>
      <c r="EUI82" s="1"/>
      <c r="EUJ82" s="1"/>
      <c r="EUK82" s="1"/>
      <c r="EUL82" s="1"/>
      <c r="EUM82" s="1"/>
      <c r="EUN82" s="1"/>
      <c r="EUO82" s="1"/>
      <c r="EUP82" s="1"/>
      <c r="EUQ82" s="1"/>
      <c r="EUR82" s="1"/>
      <c r="EUS82" s="1"/>
      <c r="EUT82" s="1"/>
      <c r="EUU82" s="1"/>
      <c r="EUV82" s="1"/>
      <c r="EUW82" s="1"/>
      <c r="EUX82" s="1"/>
      <c r="EUY82" s="1"/>
      <c r="EUZ82" s="1"/>
      <c r="EVA82" s="1"/>
      <c r="EVB82" s="1"/>
      <c r="EVC82" s="1"/>
      <c r="EVD82" s="1"/>
      <c r="EVE82" s="1"/>
      <c r="EVF82" s="1"/>
      <c r="EVG82" s="1"/>
      <c r="EVH82" s="1"/>
      <c r="EVI82" s="1"/>
      <c r="EVJ82" s="1"/>
      <c r="EVK82" s="1"/>
      <c r="EVL82" s="1"/>
      <c r="EVM82" s="1"/>
      <c r="EVN82" s="1"/>
      <c r="EVO82" s="1"/>
      <c r="EVP82" s="1"/>
      <c r="EVQ82" s="1"/>
      <c r="EVR82" s="1"/>
      <c r="EVS82" s="1"/>
      <c r="EVT82" s="1"/>
      <c r="EVU82" s="1"/>
      <c r="EVV82" s="1"/>
      <c r="EVW82" s="1"/>
      <c r="EVX82" s="1"/>
      <c r="EVY82" s="1"/>
      <c r="EVZ82" s="1"/>
      <c r="EWA82" s="1"/>
      <c r="EWB82" s="1"/>
      <c r="EWC82" s="1"/>
      <c r="EWD82" s="1"/>
      <c r="EWE82" s="1"/>
      <c r="EWF82" s="1"/>
      <c r="EWG82" s="1"/>
      <c r="EWH82" s="1"/>
      <c r="EWI82" s="1"/>
      <c r="EWJ82" s="1"/>
      <c r="EWK82" s="1"/>
      <c r="EWL82" s="1"/>
      <c r="EWM82" s="1"/>
      <c r="EWN82" s="1"/>
      <c r="EWO82" s="1"/>
      <c r="EWP82" s="1"/>
      <c r="EWQ82" s="1"/>
      <c r="EWR82" s="1"/>
      <c r="EWS82" s="1"/>
      <c r="EWT82" s="1"/>
      <c r="EWU82" s="1"/>
      <c r="EWV82" s="1"/>
      <c r="EWW82" s="1"/>
      <c r="EWX82" s="1"/>
      <c r="EWY82" s="1"/>
      <c r="EWZ82" s="1"/>
      <c r="EXA82" s="1"/>
      <c r="EXB82" s="1"/>
      <c r="EXC82" s="1"/>
      <c r="EXD82" s="1"/>
      <c r="EXE82" s="1"/>
      <c r="EXF82" s="1"/>
      <c r="EXG82" s="1"/>
      <c r="EXH82" s="1"/>
      <c r="EXI82" s="1"/>
      <c r="EXJ82" s="1"/>
      <c r="EXK82" s="1"/>
      <c r="EXL82" s="1"/>
      <c r="EXM82" s="1"/>
      <c r="EXN82" s="1"/>
      <c r="EXO82" s="1"/>
      <c r="EXP82" s="1"/>
      <c r="EXQ82" s="1"/>
      <c r="EXR82" s="1"/>
      <c r="EXS82" s="1"/>
      <c r="EXT82" s="1"/>
      <c r="EXU82" s="1"/>
      <c r="EXV82" s="1"/>
      <c r="EXW82" s="1"/>
      <c r="EXX82" s="1"/>
      <c r="EXY82" s="1"/>
      <c r="EXZ82" s="1"/>
      <c r="EYA82" s="1"/>
      <c r="EYB82" s="1"/>
      <c r="EYC82" s="1"/>
      <c r="EYD82" s="1"/>
      <c r="EYE82" s="1"/>
      <c r="EYF82" s="1"/>
      <c r="EYG82" s="1"/>
      <c r="EYH82" s="1"/>
      <c r="EYI82" s="1"/>
      <c r="EYJ82" s="1"/>
      <c r="EYK82" s="1"/>
      <c r="EYL82" s="1"/>
      <c r="EYM82" s="1"/>
      <c r="EYN82" s="1"/>
      <c r="EYO82" s="1"/>
      <c r="EYP82" s="1"/>
      <c r="EYQ82" s="1"/>
      <c r="EYR82" s="1"/>
      <c r="EYS82" s="1"/>
      <c r="EYT82" s="1"/>
      <c r="EYU82" s="1"/>
      <c r="EYV82" s="1"/>
      <c r="EYW82" s="1"/>
      <c r="EYX82" s="1"/>
      <c r="EYY82" s="1"/>
      <c r="EYZ82" s="1"/>
      <c r="EZA82" s="1"/>
      <c r="EZB82" s="1"/>
      <c r="EZC82" s="1"/>
      <c r="EZD82" s="1"/>
      <c r="EZE82" s="1"/>
      <c r="EZF82" s="1"/>
      <c r="EZG82" s="1"/>
      <c r="EZH82" s="1"/>
      <c r="EZI82" s="1"/>
      <c r="EZJ82" s="1"/>
      <c r="EZK82" s="1"/>
      <c r="EZL82" s="1"/>
      <c r="EZM82" s="1"/>
      <c r="EZN82" s="1"/>
      <c r="EZO82" s="1"/>
      <c r="EZP82" s="1"/>
      <c r="EZQ82" s="1"/>
      <c r="EZR82" s="1"/>
      <c r="EZS82" s="1"/>
      <c r="EZT82" s="1"/>
      <c r="EZU82" s="1"/>
      <c r="EZV82" s="1"/>
      <c r="EZW82" s="1"/>
      <c r="EZX82" s="1"/>
      <c r="EZY82" s="1"/>
      <c r="EZZ82" s="1"/>
      <c r="FAA82" s="1"/>
      <c r="FAB82" s="1"/>
      <c r="FAC82" s="1"/>
      <c r="FAD82" s="1"/>
      <c r="FAE82" s="1"/>
      <c r="FAF82" s="1"/>
      <c r="FAG82" s="1"/>
      <c r="FAH82" s="1"/>
      <c r="FAI82" s="1"/>
      <c r="FAJ82" s="1"/>
      <c r="FAK82" s="1"/>
      <c r="FAL82" s="1"/>
      <c r="FAM82" s="1"/>
      <c r="FAN82" s="1"/>
      <c r="FAO82" s="1"/>
      <c r="FAP82" s="1"/>
      <c r="FAQ82" s="1"/>
      <c r="FAR82" s="1"/>
      <c r="FAS82" s="1"/>
      <c r="FAT82" s="1"/>
      <c r="FAU82" s="1"/>
      <c r="FAV82" s="1"/>
      <c r="FAW82" s="1"/>
      <c r="FAX82" s="1"/>
      <c r="FAY82" s="1"/>
      <c r="FAZ82" s="1"/>
      <c r="FBA82" s="1"/>
      <c r="FBB82" s="1"/>
      <c r="FBC82" s="1"/>
      <c r="FBD82" s="1"/>
      <c r="FBE82" s="1"/>
      <c r="FBF82" s="1"/>
      <c r="FBG82" s="1"/>
      <c r="FBH82" s="1"/>
      <c r="FBI82" s="1"/>
      <c r="FBJ82" s="1"/>
      <c r="FBK82" s="1"/>
      <c r="FBL82" s="1"/>
      <c r="FBM82" s="1"/>
      <c r="FBN82" s="1"/>
      <c r="FBO82" s="1"/>
      <c r="FBP82" s="1"/>
      <c r="FBQ82" s="1"/>
      <c r="FBR82" s="1"/>
      <c r="FBS82" s="1"/>
      <c r="FBT82" s="1"/>
      <c r="FBU82" s="1"/>
      <c r="FBV82" s="1"/>
      <c r="FBW82" s="1"/>
      <c r="FBX82" s="1"/>
      <c r="FBY82" s="1"/>
      <c r="FBZ82" s="1"/>
      <c r="FCA82" s="1"/>
      <c r="FCB82" s="1"/>
      <c r="FCC82" s="1"/>
      <c r="FCD82" s="1"/>
      <c r="FCE82" s="1"/>
      <c r="FCF82" s="1"/>
      <c r="FCG82" s="1"/>
      <c r="FCH82" s="1"/>
      <c r="FCI82" s="1"/>
      <c r="FCJ82" s="1"/>
      <c r="FCK82" s="1"/>
      <c r="FCL82" s="1"/>
      <c r="FCM82" s="1"/>
      <c r="FCN82" s="1"/>
      <c r="FCO82" s="1"/>
      <c r="FCP82" s="1"/>
      <c r="FCQ82" s="1"/>
      <c r="FCR82" s="1"/>
      <c r="FCS82" s="1"/>
      <c r="FCT82" s="1"/>
      <c r="FCU82" s="1"/>
      <c r="FCV82" s="1"/>
      <c r="FCW82" s="1"/>
      <c r="FCX82" s="1"/>
      <c r="FCY82" s="1"/>
      <c r="FCZ82" s="1"/>
      <c r="FDA82" s="1"/>
      <c r="FDB82" s="1"/>
      <c r="FDC82" s="1"/>
      <c r="FDD82" s="1"/>
      <c r="FDE82" s="1"/>
      <c r="FDF82" s="1"/>
      <c r="FDG82" s="1"/>
      <c r="FDH82" s="1"/>
      <c r="FDI82" s="1"/>
      <c r="FDJ82" s="1"/>
      <c r="FDK82" s="1"/>
      <c r="FDL82" s="1"/>
      <c r="FDM82" s="1"/>
      <c r="FDN82" s="1"/>
      <c r="FDO82" s="1"/>
      <c r="FDP82" s="1"/>
      <c r="FDQ82" s="1"/>
      <c r="FDR82" s="1"/>
      <c r="FDS82" s="1"/>
      <c r="FDT82" s="1"/>
      <c r="FDU82" s="1"/>
      <c r="FDV82" s="1"/>
      <c r="FDW82" s="1"/>
      <c r="FDX82" s="1"/>
      <c r="FDY82" s="1"/>
      <c r="FDZ82" s="1"/>
      <c r="FEA82" s="1"/>
      <c r="FEB82" s="1"/>
      <c r="FEC82" s="1"/>
      <c r="FED82" s="1"/>
      <c r="FEE82" s="1"/>
      <c r="FEF82" s="1"/>
      <c r="FEG82" s="1"/>
      <c r="FEH82" s="1"/>
      <c r="FEI82" s="1"/>
      <c r="FEJ82" s="1"/>
      <c r="FEK82" s="1"/>
      <c r="FEL82" s="1"/>
      <c r="FEM82" s="1"/>
      <c r="FEN82" s="1"/>
      <c r="FEO82" s="1"/>
      <c r="FEP82" s="1"/>
      <c r="FEQ82" s="1"/>
      <c r="FER82" s="1"/>
      <c r="FES82" s="1"/>
      <c r="FET82" s="1"/>
      <c r="FEU82" s="1"/>
      <c r="FEV82" s="1"/>
      <c r="FEW82" s="1"/>
      <c r="FEX82" s="1"/>
      <c r="FEY82" s="1"/>
      <c r="FEZ82" s="1"/>
      <c r="FFA82" s="1"/>
      <c r="FFB82" s="1"/>
      <c r="FFC82" s="1"/>
      <c r="FFD82" s="1"/>
      <c r="FFE82" s="1"/>
      <c r="FFF82" s="1"/>
      <c r="FFG82" s="1"/>
      <c r="FFH82" s="1"/>
      <c r="FFI82" s="1"/>
      <c r="FFJ82" s="1"/>
      <c r="FFK82" s="1"/>
      <c r="FFL82" s="1"/>
      <c r="FFM82" s="1"/>
      <c r="FFN82" s="1"/>
      <c r="FFO82" s="1"/>
      <c r="FFP82" s="1"/>
      <c r="FFQ82" s="1"/>
      <c r="FFR82" s="1"/>
      <c r="FFS82" s="1"/>
      <c r="FFT82" s="1"/>
      <c r="FFU82" s="1"/>
      <c r="FFV82" s="1"/>
      <c r="FFW82" s="1"/>
      <c r="FFX82" s="1"/>
      <c r="FFY82" s="1"/>
      <c r="FFZ82" s="1"/>
      <c r="FGA82" s="1"/>
      <c r="FGB82" s="1"/>
      <c r="FGC82" s="1"/>
      <c r="FGD82" s="1"/>
      <c r="FGE82" s="1"/>
      <c r="FGF82" s="1"/>
      <c r="FGG82" s="1"/>
      <c r="FGH82" s="1"/>
      <c r="FGI82" s="1"/>
      <c r="FGJ82" s="1"/>
      <c r="FGK82" s="1"/>
      <c r="FGL82" s="1"/>
      <c r="FGM82" s="1"/>
      <c r="FGN82" s="1"/>
      <c r="FGO82" s="1"/>
      <c r="FGP82" s="1"/>
      <c r="FGQ82" s="1"/>
      <c r="FGR82" s="1"/>
      <c r="FGS82" s="1"/>
      <c r="FGT82" s="1"/>
      <c r="FGU82" s="1"/>
      <c r="FGV82" s="1"/>
      <c r="FGW82" s="1"/>
      <c r="FGX82" s="1"/>
      <c r="FGY82" s="1"/>
      <c r="FGZ82" s="1"/>
      <c r="FHA82" s="1"/>
      <c r="FHB82" s="1"/>
      <c r="FHC82" s="1"/>
      <c r="FHD82" s="1"/>
      <c r="FHE82" s="1"/>
      <c r="FHF82" s="1"/>
      <c r="FHG82" s="1"/>
      <c r="FHH82" s="1"/>
      <c r="FHI82" s="1"/>
      <c r="FHJ82" s="1"/>
      <c r="FHK82" s="1"/>
      <c r="FHL82" s="1"/>
      <c r="FHM82" s="1"/>
      <c r="FHN82" s="1"/>
      <c r="FHO82" s="1"/>
      <c r="FHP82" s="1"/>
      <c r="FHQ82" s="1"/>
      <c r="FHR82" s="1"/>
      <c r="FHS82" s="1"/>
      <c r="FHT82" s="1"/>
      <c r="FHU82" s="1"/>
      <c r="FHV82" s="1"/>
      <c r="FHW82" s="1"/>
      <c r="FHX82" s="1"/>
      <c r="FHY82" s="1"/>
      <c r="FHZ82" s="1"/>
      <c r="FIA82" s="1"/>
      <c r="FIB82" s="1"/>
      <c r="FIC82" s="1"/>
      <c r="FID82" s="1"/>
      <c r="FIE82" s="1"/>
      <c r="FIF82" s="1"/>
      <c r="FIG82" s="1"/>
      <c r="FIH82" s="1"/>
      <c r="FII82" s="1"/>
      <c r="FIJ82" s="1"/>
      <c r="FIK82" s="1"/>
      <c r="FIL82" s="1"/>
      <c r="FIM82" s="1"/>
      <c r="FIN82" s="1"/>
      <c r="FIO82" s="1"/>
      <c r="FIP82" s="1"/>
      <c r="FIQ82" s="1"/>
      <c r="FIR82" s="1"/>
      <c r="FIS82" s="1"/>
      <c r="FIT82" s="1"/>
      <c r="FIU82" s="1"/>
      <c r="FIV82" s="1"/>
      <c r="FIW82" s="1"/>
      <c r="FIX82" s="1"/>
      <c r="FIY82" s="1"/>
      <c r="FIZ82" s="1"/>
      <c r="FJA82" s="1"/>
      <c r="FJB82" s="1"/>
      <c r="FJC82" s="1"/>
      <c r="FJD82" s="1"/>
      <c r="FJE82" s="1"/>
      <c r="FJF82" s="1"/>
      <c r="FJG82" s="1"/>
      <c r="FJH82" s="1"/>
      <c r="FJI82" s="1"/>
      <c r="FJJ82" s="1"/>
      <c r="FJK82" s="1"/>
      <c r="FJL82" s="1"/>
      <c r="FJM82" s="1"/>
      <c r="FJN82" s="1"/>
      <c r="FJO82" s="1"/>
      <c r="FJP82" s="1"/>
      <c r="FJQ82" s="1"/>
      <c r="FJR82" s="1"/>
      <c r="FJS82" s="1"/>
      <c r="FJT82" s="1"/>
      <c r="FJU82" s="1"/>
      <c r="FJV82" s="1"/>
      <c r="FJW82" s="1"/>
      <c r="FJX82" s="1"/>
      <c r="FJY82" s="1"/>
      <c r="FJZ82" s="1"/>
      <c r="FKA82" s="1"/>
      <c r="FKB82" s="1"/>
      <c r="FKC82" s="1"/>
      <c r="FKD82" s="1"/>
      <c r="FKE82" s="1"/>
      <c r="FKF82" s="1"/>
      <c r="FKG82" s="1"/>
      <c r="FKH82" s="1"/>
      <c r="FKI82" s="1"/>
      <c r="FKJ82" s="1"/>
      <c r="FKK82" s="1"/>
      <c r="FKL82" s="1"/>
      <c r="FKM82" s="1"/>
      <c r="FKN82" s="1"/>
      <c r="FKO82" s="1"/>
      <c r="FKP82" s="1"/>
      <c r="FKQ82" s="1"/>
      <c r="FKR82" s="1"/>
      <c r="FKS82" s="1"/>
      <c r="FKT82" s="1"/>
      <c r="FKU82" s="1"/>
      <c r="FKV82" s="1"/>
      <c r="FKW82" s="1"/>
      <c r="FKX82" s="1"/>
      <c r="FKY82" s="1"/>
      <c r="FKZ82" s="1"/>
      <c r="FLA82" s="1"/>
      <c r="FLB82" s="1"/>
      <c r="FLC82" s="1"/>
      <c r="FLD82" s="1"/>
      <c r="FLE82" s="1"/>
      <c r="FLF82" s="1"/>
      <c r="FLG82" s="1"/>
      <c r="FLH82" s="1"/>
      <c r="FLI82" s="1"/>
      <c r="FLJ82" s="1"/>
      <c r="FLK82" s="1"/>
      <c r="FLL82" s="1"/>
      <c r="FLM82" s="1"/>
      <c r="FLN82" s="1"/>
      <c r="FLO82" s="1"/>
      <c r="FLP82" s="1"/>
      <c r="FLQ82" s="1"/>
      <c r="FLR82" s="1"/>
      <c r="FLS82" s="1"/>
      <c r="FLT82" s="1"/>
      <c r="FLU82" s="1"/>
      <c r="FLV82" s="1"/>
      <c r="FLW82" s="1"/>
      <c r="FLX82" s="1"/>
      <c r="FLY82" s="1"/>
      <c r="FLZ82" s="1"/>
      <c r="FMA82" s="1"/>
      <c r="FMB82" s="1"/>
      <c r="FMC82" s="1"/>
      <c r="FMD82" s="1"/>
      <c r="FME82" s="1"/>
      <c r="FMF82" s="1"/>
      <c r="FMG82" s="1"/>
      <c r="FMH82" s="1"/>
      <c r="FMI82" s="1"/>
      <c r="FMJ82" s="1"/>
      <c r="FMK82" s="1"/>
      <c r="FML82" s="1"/>
      <c r="FMM82" s="1"/>
      <c r="FMN82" s="1"/>
      <c r="FMO82" s="1"/>
      <c r="FMP82" s="1"/>
      <c r="FMQ82" s="1"/>
      <c r="FMR82" s="1"/>
      <c r="FMS82" s="1"/>
      <c r="FMT82" s="1"/>
      <c r="FMU82" s="1"/>
      <c r="FMV82" s="1"/>
      <c r="FMW82" s="1"/>
      <c r="FMX82" s="1"/>
      <c r="FMY82" s="1"/>
      <c r="FMZ82" s="1"/>
      <c r="FNA82" s="1"/>
      <c r="FNB82" s="1"/>
      <c r="FNC82" s="1"/>
      <c r="FND82" s="1"/>
      <c r="FNE82" s="1"/>
      <c r="FNF82" s="1"/>
      <c r="FNG82" s="1"/>
      <c r="FNH82" s="1"/>
      <c r="FNI82" s="1"/>
      <c r="FNJ82" s="1"/>
      <c r="FNK82" s="1"/>
      <c r="FNL82" s="1"/>
      <c r="FNM82" s="1"/>
      <c r="FNN82" s="1"/>
      <c r="FNO82" s="1"/>
      <c r="FNP82" s="1"/>
      <c r="FNQ82" s="1"/>
      <c r="FNR82" s="1"/>
      <c r="FNS82" s="1"/>
      <c r="FNT82" s="1"/>
      <c r="FNU82" s="1"/>
      <c r="FNV82" s="1"/>
      <c r="FNW82" s="1"/>
      <c r="FNX82" s="1"/>
      <c r="FNY82" s="1"/>
      <c r="FNZ82" s="1"/>
      <c r="FOA82" s="1"/>
      <c r="FOB82" s="1"/>
      <c r="FOC82" s="1"/>
      <c r="FOD82" s="1"/>
      <c r="FOE82" s="1"/>
      <c r="FOF82" s="1"/>
      <c r="FOG82" s="1"/>
      <c r="FOH82" s="1"/>
      <c r="FOI82" s="1"/>
      <c r="FOJ82" s="1"/>
      <c r="FOK82" s="1"/>
      <c r="FOL82" s="1"/>
      <c r="FOM82" s="1"/>
      <c r="FON82" s="1"/>
      <c r="FOO82" s="1"/>
      <c r="FOP82" s="1"/>
      <c r="FOQ82" s="1"/>
      <c r="FOR82" s="1"/>
      <c r="FOS82" s="1"/>
      <c r="FOT82" s="1"/>
      <c r="FOU82" s="1"/>
      <c r="FOV82" s="1"/>
      <c r="FOW82" s="1"/>
      <c r="FOX82" s="1"/>
      <c r="FOY82" s="1"/>
      <c r="FOZ82" s="1"/>
      <c r="FPA82" s="1"/>
      <c r="FPB82" s="1"/>
      <c r="FPC82" s="1"/>
      <c r="FPD82" s="1"/>
      <c r="FPE82" s="1"/>
      <c r="FPF82" s="1"/>
      <c r="FPG82" s="1"/>
      <c r="FPH82" s="1"/>
      <c r="FPI82" s="1"/>
      <c r="FPJ82" s="1"/>
      <c r="FPK82" s="1"/>
      <c r="FPL82" s="1"/>
      <c r="FPM82" s="1"/>
      <c r="FPN82" s="1"/>
      <c r="FPO82" s="1"/>
      <c r="FPP82" s="1"/>
      <c r="FPQ82" s="1"/>
      <c r="FPR82" s="1"/>
      <c r="FPS82" s="1"/>
      <c r="FPT82" s="1"/>
      <c r="FPU82" s="1"/>
      <c r="FPV82" s="1"/>
      <c r="FPW82" s="1"/>
      <c r="FPX82" s="1"/>
      <c r="FPY82" s="1"/>
      <c r="FPZ82" s="1"/>
      <c r="FQA82" s="1"/>
      <c r="FQB82" s="1"/>
      <c r="FQC82" s="1"/>
      <c r="FQD82" s="1"/>
      <c r="FQE82" s="1"/>
      <c r="FQF82" s="1"/>
      <c r="FQG82" s="1"/>
      <c r="FQH82" s="1"/>
      <c r="FQI82" s="1"/>
      <c r="FQJ82" s="1"/>
      <c r="FQK82" s="1"/>
      <c r="FQL82" s="1"/>
      <c r="FQM82" s="1"/>
      <c r="FQN82" s="1"/>
      <c r="FQO82" s="1"/>
      <c r="FQP82" s="1"/>
      <c r="FQQ82" s="1"/>
      <c r="FQR82" s="1"/>
      <c r="FQS82" s="1"/>
      <c r="FQT82" s="1"/>
      <c r="FQU82" s="1"/>
      <c r="FQV82" s="1"/>
      <c r="FQW82" s="1"/>
      <c r="FQX82" s="1"/>
      <c r="FQY82" s="1"/>
      <c r="FQZ82" s="1"/>
      <c r="FRA82" s="1"/>
      <c r="FRB82" s="1"/>
      <c r="FRC82" s="1"/>
      <c r="FRD82" s="1"/>
      <c r="FRE82" s="1"/>
      <c r="FRF82" s="1"/>
      <c r="FRG82" s="1"/>
      <c r="FRH82" s="1"/>
      <c r="FRI82" s="1"/>
      <c r="FRJ82" s="1"/>
      <c r="FRK82" s="1"/>
      <c r="FRL82" s="1"/>
      <c r="FRM82" s="1"/>
      <c r="FRN82" s="1"/>
      <c r="FRO82" s="1"/>
      <c r="FRP82" s="1"/>
      <c r="FRQ82" s="1"/>
      <c r="FRR82" s="1"/>
      <c r="FRS82" s="1"/>
      <c r="FRT82" s="1"/>
      <c r="FRU82" s="1"/>
      <c r="FRV82" s="1"/>
      <c r="FRW82" s="1"/>
      <c r="FRX82" s="1"/>
      <c r="FRY82" s="1"/>
      <c r="FRZ82" s="1"/>
      <c r="FSA82" s="1"/>
      <c r="FSB82" s="1"/>
      <c r="FSC82" s="1"/>
      <c r="FSD82" s="1"/>
      <c r="FSE82" s="1"/>
      <c r="FSF82" s="1"/>
      <c r="FSG82" s="1"/>
      <c r="FSH82" s="1"/>
      <c r="FSI82" s="1"/>
      <c r="FSJ82" s="1"/>
      <c r="FSK82" s="1"/>
      <c r="FSL82" s="1"/>
      <c r="FSM82" s="1"/>
      <c r="FSN82" s="1"/>
      <c r="FSO82" s="1"/>
      <c r="FSP82" s="1"/>
      <c r="FSQ82" s="1"/>
      <c r="FSR82" s="1"/>
      <c r="FSS82" s="1"/>
      <c r="FST82" s="1"/>
      <c r="FSU82" s="1"/>
      <c r="FSV82" s="1"/>
      <c r="FSW82" s="1"/>
      <c r="FSX82" s="1"/>
      <c r="FSY82" s="1"/>
      <c r="FSZ82" s="1"/>
      <c r="FTA82" s="1"/>
      <c r="FTB82" s="1"/>
      <c r="FTC82" s="1"/>
      <c r="FTD82" s="1"/>
      <c r="FTE82" s="1"/>
      <c r="FTF82" s="1"/>
      <c r="FTG82" s="1"/>
      <c r="FTH82" s="1"/>
      <c r="FTI82" s="1"/>
      <c r="FTJ82" s="1"/>
      <c r="FTK82" s="1"/>
      <c r="FTL82" s="1"/>
      <c r="FTM82" s="1"/>
      <c r="FTN82" s="1"/>
      <c r="FTO82" s="1"/>
      <c r="FTP82" s="1"/>
      <c r="FTQ82" s="1"/>
      <c r="FTR82" s="1"/>
      <c r="FTS82" s="1"/>
      <c r="FTT82" s="1"/>
      <c r="FTU82" s="1"/>
      <c r="FTV82" s="1"/>
      <c r="FTW82" s="1"/>
      <c r="FTX82" s="1"/>
      <c r="FTY82" s="1"/>
      <c r="FTZ82" s="1"/>
      <c r="FUA82" s="1"/>
      <c r="FUB82" s="1"/>
      <c r="FUC82" s="1"/>
      <c r="FUD82" s="1"/>
      <c r="FUE82" s="1"/>
      <c r="FUF82" s="1"/>
      <c r="FUG82" s="1"/>
      <c r="FUH82" s="1"/>
      <c r="FUI82" s="1"/>
      <c r="FUJ82" s="1"/>
      <c r="FUK82" s="1"/>
      <c r="FUL82" s="1"/>
      <c r="FUM82" s="1"/>
      <c r="FUN82" s="1"/>
      <c r="FUO82" s="1"/>
      <c r="FUP82" s="1"/>
      <c r="FUQ82" s="1"/>
      <c r="FUR82" s="1"/>
      <c r="FUS82" s="1"/>
      <c r="FUT82" s="1"/>
      <c r="FUU82" s="1"/>
      <c r="FUV82" s="1"/>
      <c r="FUW82" s="1"/>
      <c r="FUX82" s="1"/>
      <c r="FUY82" s="1"/>
      <c r="FUZ82" s="1"/>
      <c r="FVA82" s="1"/>
      <c r="FVB82" s="1"/>
      <c r="FVC82" s="1"/>
      <c r="FVD82" s="1"/>
      <c r="FVE82" s="1"/>
      <c r="FVF82" s="1"/>
      <c r="FVG82" s="1"/>
      <c r="FVH82" s="1"/>
      <c r="FVI82" s="1"/>
      <c r="FVJ82" s="1"/>
      <c r="FVK82" s="1"/>
      <c r="FVL82" s="1"/>
      <c r="FVM82" s="1"/>
      <c r="FVN82" s="1"/>
      <c r="FVO82" s="1"/>
      <c r="FVP82" s="1"/>
      <c r="FVQ82" s="1"/>
      <c r="FVR82" s="1"/>
      <c r="FVS82" s="1"/>
      <c r="FVT82" s="1"/>
      <c r="FVU82" s="1"/>
      <c r="FVV82" s="1"/>
      <c r="FVW82" s="1"/>
      <c r="FVX82" s="1"/>
      <c r="FVY82" s="1"/>
      <c r="FVZ82" s="1"/>
      <c r="FWA82" s="1"/>
      <c r="FWB82" s="1"/>
      <c r="FWC82" s="1"/>
      <c r="FWD82" s="1"/>
      <c r="FWE82" s="1"/>
      <c r="FWF82" s="1"/>
      <c r="FWG82" s="1"/>
      <c r="FWH82" s="1"/>
      <c r="FWI82" s="1"/>
      <c r="FWJ82" s="1"/>
      <c r="FWK82" s="1"/>
      <c r="FWL82" s="1"/>
      <c r="FWM82" s="1"/>
      <c r="FWN82" s="1"/>
      <c r="FWO82" s="1"/>
      <c r="FWP82" s="1"/>
      <c r="FWQ82" s="1"/>
      <c r="FWR82" s="1"/>
      <c r="FWS82" s="1"/>
      <c r="FWT82" s="1"/>
      <c r="FWU82" s="1"/>
      <c r="FWV82" s="1"/>
      <c r="FWW82" s="1"/>
      <c r="FWX82" s="1"/>
      <c r="FWY82" s="1"/>
      <c r="FWZ82" s="1"/>
      <c r="FXA82" s="1"/>
      <c r="FXB82" s="1"/>
      <c r="FXC82" s="1"/>
      <c r="FXD82" s="1"/>
      <c r="FXE82" s="1"/>
      <c r="FXF82" s="1"/>
      <c r="FXG82" s="1"/>
      <c r="FXH82" s="1"/>
      <c r="FXI82" s="1"/>
      <c r="FXJ82" s="1"/>
      <c r="FXK82" s="1"/>
      <c r="FXL82" s="1"/>
      <c r="FXM82" s="1"/>
      <c r="FXN82" s="1"/>
      <c r="FXO82" s="1"/>
      <c r="FXP82" s="1"/>
      <c r="FXQ82" s="1"/>
      <c r="FXR82" s="1"/>
      <c r="FXS82" s="1"/>
      <c r="FXT82" s="1"/>
      <c r="FXU82" s="1"/>
      <c r="FXV82" s="1"/>
      <c r="FXW82" s="1"/>
      <c r="FXX82" s="1"/>
      <c r="FXY82" s="1"/>
      <c r="FXZ82" s="1"/>
      <c r="FYA82" s="1"/>
      <c r="FYB82" s="1"/>
      <c r="FYC82" s="1"/>
      <c r="FYD82" s="1"/>
      <c r="FYE82" s="1"/>
      <c r="FYF82" s="1"/>
      <c r="FYG82" s="1"/>
      <c r="FYH82" s="1"/>
      <c r="FYI82" s="1"/>
      <c r="FYJ82" s="1"/>
      <c r="FYK82" s="1"/>
      <c r="FYL82" s="1"/>
      <c r="FYM82" s="1"/>
      <c r="FYN82" s="1"/>
      <c r="FYO82" s="1"/>
      <c r="FYP82" s="1"/>
      <c r="FYQ82" s="1"/>
      <c r="FYR82" s="1"/>
      <c r="FYS82" s="1"/>
      <c r="FYT82" s="1"/>
      <c r="FYU82" s="1"/>
      <c r="FYV82" s="1"/>
      <c r="FYW82" s="1"/>
      <c r="FYX82" s="1"/>
      <c r="FYY82" s="1"/>
      <c r="FYZ82" s="1"/>
      <c r="FZA82" s="1"/>
      <c r="FZB82" s="1"/>
      <c r="FZC82" s="1"/>
      <c r="FZD82" s="1"/>
      <c r="FZE82" s="1"/>
      <c r="FZF82" s="1"/>
      <c r="FZG82" s="1"/>
      <c r="FZH82" s="1"/>
      <c r="FZI82" s="1"/>
      <c r="FZJ82" s="1"/>
      <c r="FZK82" s="1"/>
      <c r="FZL82" s="1"/>
      <c r="FZM82" s="1"/>
      <c r="FZN82" s="1"/>
      <c r="FZO82" s="1"/>
      <c r="FZP82" s="1"/>
      <c r="FZQ82" s="1"/>
      <c r="FZR82" s="1"/>
      <c r="FZS82" s="1"/>
      <c r="FZT82" s="1"/>
      <c r="FZU82" s="1"/>
      <c r="FZV82" s="1"/>
      <c r="FZW82" s="1"/>
      <c r="FZX82" s="1"/>
      <c r="FZY82" s="1"/>
      <c r="FZZ82" s="1"/>
      <c r="GAA82" s="1"/>
      <c r="GAB82" s="1"/>
      <c r="GAC82" s="1"/>
      <c r="GAD82" s="1"/>
      <c r="GAE82" s="1"/>
      <c r="GAF82" s="1"/>
      <c r="GAG82" s="1"/>
      <c r="GAH82" s="1"/>
      <c r="GAI82" s="1"/>
      <c r="GAJ82" s="1"/>
      <c r="GAK82" s="1"/>
      <c r="GAL82" s="1"/>
      <c r="GAM82" s="1"/>
      <c r="GAN82" s="1"/>
      <c r="GAO82" s="1"/>
      <c r="GAP82" s="1"/>
      <c r="GAQ82" s="1"/>
      <c r="GAR82" s="1"/>
      <c r="GAS82" s="1"/>
      <c r="GAT82" s="1"/>
      <c r="GAU82" s="1"/>
      <c r="GAV82" s="1"/>
      <c r="GAW82" s="1"/>
      <c r="GAX82" s="1"/>
      <c r="GAY82" s="1"/>
      <c r="GAZ82" s="1"/>
      <c r="GBA82" s="1"/>
      <c r="GBB82" s="1"/>
      <c r="GBC82" s="1"/>
      <c r="GBD82" s="1"/>
      <c r="GBE82" s="1"/>
      <c r="GBF82" s="1"/>
      <c r="GBG82" s="1"/>
      <c r="GBH82" s="1"/>
      <c r="GBI82" s="1"/>
      <c r="GBJ82" s="1"/>
      <c r="GBK82" s="1"/>
      <c r="GBL82" s="1"/>
      <c r="GBM82" s="1"/>
      <c r="GBN82" s="1"/>
      <c r="GBO82" s="1"/>
      <c r="GBP82" s="1"/>
      <c r="GBQ82" s="1"/>
      <c r="GBR82" s="1"/>
      <c r="GBS82" s="1"/>
      <c r="GBT82" s="1"/>
      <c r="GBU82" s="1"/>
      <c r="GBV82" s="1"/>
      <c r="GBW82" s="1"/>
      <c r="GBX82" s="1"/>
      <c r="GBY82" s="1"/>
      <c r="GBZ82" s="1"/>
      <c r="GCA82" s="1"/>
      <c r="GCB82" s="1"/>
      <c r="GCC82" s="1"/>
      <c r="GCD82" s="1"/>
      <c r="GCE82" s="1"/>
      <c r="GCF82" s="1"/>
      <c r="GCG82" s="1"/>
      <c r="GCH82" s="1"/>
      <c r="GCI82" s="1"/>
      <c r="GCJ82" s="1"/>
      <c r="GCK82" s="1"/>
      <c r="GCL82" s="1"/>
      <c r="GCM82" s="1"/>
      <c r="GCN82" s="1"/>
      <c r="GCO82" s="1"/>
      <c r="GCP82" s="1"/>
      <c r="GCQ82" s="1"/>
      <c r="GCR82" s="1"/>
      <c r="GCS82" s="1"/>
      <c r="GCT82" s="1"/>
      <c r="GCU82" s="1"/>
      <c r="GCV82" s="1"/>
      <c r="GCW82" s="1"/>
      <c r="GCX82" s="1"/>
      <c r="GCY82" s="1"/>
      <c r="GCZ82" s="1"/>
      <c r="GDA82" s="1"/>
      <c r="GDB82" s="1"/>
      <c r="GDC82" s="1"/>
      <c r="GDD82" s="1"/>
      <c r="GDE82" s="1"/>
      <c r="GDF82" s="1"/>
      <c r="GDG82" s="1"/>
      <c r="GDH82" s="1"/>
      <c r="GDI82" s="1"/>
      <c r="GDJ82" s="1"/>
      <c r="GDK82" s="1"/>
      <c r="GDL82" s="1"/>
      <c r="GDM82" s="1"/>
      <c r="GDN82" s="1"/>
      <c r="GDO82" s="1"/>
      <c r="GDP82" s="1"/>
      <c r="GDQ82" s="1"/>
      <c r="GDR82" s="1"/>
      <c r="GDS82" s="1"/>
      <c r="GDT82" s="1"/>
      <c r="GDU82" s="1"/>
      <c r="GDV82" s="1"/>
      <c r="GDW82" s="1"/>
      <c r="GDX82" s="1"/>
      <c r="GDY82" s="1"/>
      <c r="GDZ82" s="1"/>
      <c r="GEA82" s="1"/>
      <c r="GEB82" s="1"/>
      <c r="GEC82" s="1"/>
      <c r="GED82" s="1"/>
      <c r="GEE82" s="1"/>
      <c r="GEF82" s="1"/>
      <c r="GEG82" s="1"/>
      <c r="GEH82" s="1"/>
      <c r="GEI82" s="1"/>
      <c r="GEJ82" s="1"/>
      <c r="GEK82" s="1"/>
      <c r="GEL82" s="1"/>
      <c r="GEM82" s="1"/>
      <c r="GEN82" s="1"/>
      <c r="GEO82" s="1"/>
      <c r="GEP82" s="1"/>
      <c r="GEQ82" s="1"/>
      <c r="GER82" s="1"/>
      <c r="GES82" s="1"/>
      <c r="GET82" s="1"/>
      <c r="GEU82" s="1"/>
      <c r="GEV82" s="1"/>
      <c r="GEW82" s="1"/>
      <c r="GEX82" s="1"/>
      <c r="GEY82" s="1"/>
      <c r="GEZ82" s="1"/>
      <c r="GFA82" s="1"/>
      <c r="GFB82" s="1"/>
      <c r="GFC82" s="1"/>
      <c r="GFD82" s="1"/>
      <c r="GFE82" s="1"/>
      <c r="GFF82" s="1"/>
      <c r="GFG82" s="1"/>
      <c r="GFH82" s="1"/>
      <c r="GFI82" s="1"/>
      <c r="GFJ82" s="1"/>
      <c r="GFK82" s="1"/>
      <c r="GFL82" s="1"/>
      <c r="GFM82" s="1"/>
      <c r="GFN82" s="1"/>
      <c r="GFO82" s="1"/>
      <c r="GFP82" s="1"/>
      <c r="GFQ82" s="1"/>
      <c r="GFR82" s="1"/>
      <c r="GFS82" s="1"/>
      <c r="GFT82" s="1"/>
      <c r="GFU82" s="1"/>
      <c r="GFV82" s="1"/>
      <c r="GFW82" s="1"/>
      <c r="GFX82" s="1"/>
      <c r="GFY82" s="1"/>
      <c r="GFZ82" s="1"/>
      <c r="GGA82" s="1"/>
      <c r="GGB82" s="1"/>
      <c r="GGC82" s="1"/>
      <c r="GGD82" s="1"/>
      <c r="GGE82" s="1"/>
      <c r="GGF82" s="1"/>
      <c r="GGG82" s="1"/>
      <c r="GGH82" s="1"/>
      <c r="GGI82" s="1"/>
      <c r="GGJ82" s="1"/>
      <c r="GGK82" s="1"/>
      <c r="GGL82" s="1"/>
      <c r="GGM82" s="1"/>
      <c r="GGN82" s="1"/>
      <c r="GGO82" s="1"/>
      <c r="GGP82" s="1"/>
      <c r="GGQ82" s="1"/>
      <c r="GGR82" s="1"/>
      <c r="GGS82" s="1"/>
      <c r="GGT82" s="1"/>
      <c r="GGU82" s="1"/>
      <c r="GGV82" s="1"/>
      <c r="GGW82" s="1"/>
      <c r="GGX82" s="1"/>
      <c r="GGY82" s="1"/>
      <c r="GGZ82" s="1"/>
      <c r="GHA82" s="1"/>
      <c r="GHB82" s="1"/>
      <c r="GHC82" s="1"/>
      <c r="GHD82" s="1"/>
      <c r="GHE82" s="1"/>
      <c r="GHF82" s="1"/>
      <c r="GHG82" s="1"/>
      <c r="GHH82" s="1"/>
      <c r="GHI82" s="1"/>
      <c r="GHJ82" s="1"/>
      <c r="GHK82" s="1"/>
      <c r="GHL82" s="1"/>
      <c r="GHM82" s="1"/>
      <c r="GHN82" s="1"/>
      <c r="GHO82" s="1"/>
      <c r="GHP82" s="1"/>
      <c r="GHQ82" s="1"/>
      <c r="GHR82" s="1"/>
      <c r="GHS82" s="1"/>
      <c r="GHT82" s="1"/>
      <c r="GHU82" s="1"/>
      <c r="GHV82" s="1"/>
      <c r="GHW82" s="1"/>
      <c r="GHX82" s="1"/>
      <c r="GHY82" s="1"/>
      <c r="GHZ82" s="1"/>
      <c r="GIA82" s="1"/>
      <c r="GIB82" s="1"/>
      <c r="GIC82" s="1"/>
      <c r="GID82" s="1"/>
      <c r="GIE82" s="1"/>
      <c r="GIF82" s="1"/>
      <c r="GIG82" s="1"/>
      <c r="GIH82" s="1"/>
      <c r="GII82" s="1"/>
      <c r="GIJ82" s="1"/>
      <c r="GIK82" s="1"/>
      <c r="GIL82" s="1"/>
      <c r="GIM82" s="1"/>
      <c r="GIN82" s="1"/>
      <c r="GIO82" s="1"/>
      <c r="GIP82" s="1"/>
      <c r="GIQ82" s="1"/>
      <c r="GIR82" s="1"/>
      <c r="GIS82" s="1"/>
      <c r="GIT82" s="1"/>
      <c r="GIU82" s="1"/>
      <c r="GIV82" s="1"/>
      <c r="GIW82" s="1"/>
      <c r="GIX82" s="1"/>
      <c r="GIY82" s="1"/>
      <c r="GIZ82" s="1"/>
      <c r="GJA82" s="1"/>
      <c r="GJB82" s="1"/>
      <c r="GJC82" s="1"/>
      <c r="GJD82" s="1"/>
      <c r="GJE82" s="1"/>
      <c r="GJF82" s="1"/>
      <c r="GJG82" s="1"/>
      <c r="GJH82" s="1"/>
      <c r="GJI82" s="1"/>
      <c r="GJJ82" s="1"/>
      <c r="GJK82" s="1"/>
      <c r="GJL82" s="1"/>
      <c r="GJM82" s="1"/>
      <c r="GJN82" s="1"/>
      <c r="GJO82" s="1"/>
      <c r="GJP82" s="1"/>
      <c r="GJQ82" s="1"/>
      <c r="GJR82" s="1"/>
      <c r="GJS82" s="1"/>
      <c r="GJT82" s="1"/>
      <c r="GJU82" s="1"/>
      <c r="GJV82" s="1"/>
      <c r="GJW82" s="1"/>
      <c r="GJX82" s="1"/>
      <c r="GJY82" s="1"/>
      <c r="GJZ82" s="1"/>
      <c r="GKA82" s="1"/>
      <c r="GKB82" s="1"/>
      <c r="GKC82" s="1"/>
      <c r="GKD82" s="1"/>
      <c r="GKE82" s="1"/>
      <c r="GKF82" s="1"/>
      <c r="GKG82" s="1"/>
      <c r="GKH82" s="1"/>
      <c r="GKI82" s="1"/>
      <c r="GKJ82" s="1"/>
      <c r="GKK82" s="1"/>
      <c r="GKL82" s="1"/>
      <c r="GKM82" s="1"/>
      <c r="GKN82" s="1"/>
      <c r="GKO82" s="1"/>
      <c r="GKP82" s="1"/>
      <c r="GKQ82" s="1"/>
      <c r="GKR82" s="1"/>
      <c r="GKS82" s="1"/>
      <c r="GKT82" s="1"/>
      <c r="GKU82" s="1"/>
      <c r="GKV82" s="1"/>
      <c r="GKW82" s="1"/>
      <c r="GKX82" s="1"/>
      <c r="GKY82" s="1"/>
      <c r="GKZ82" s="1"/>
      <c r="GLA82" s="1"/>
      <c r="GLB82" s="1"/>
      <c r="GLC82" s="1"/>
      <c r="GLD82" s="1"/>
      <c r="GLE82" s="1"/>
      <c r="GLF82" s="1"/>
      <c r="GLG82" s="1"/>
      <c r="GLH82" s="1"/>
      <c r="GLI82" s="1"/>
      <c r="GLJ82" s="1"/>
      <c r="GLK82" s="1"/>
      <c r="GLL82" s="1"/>
      <c r="GLM82" s="1"/>
      <c r="GLN82" s="1"/>
      <c r="GLO82" s="1"/>
      <c r="GLP82" s="1"/>
      <c r="GLQ82" s="1"/>
      <c r="GLR82" s="1"/>
      <c r="GLS82" s="1"/>
      <c r="GLT82" s="1"/>
      <c r="GLU82" s="1"/>
      <c r="GLV82" s="1"/>
      <c r="GLW82" s="1"/>
      <c r="GLX82" s="1"/>
      <c r="GLY82" s="1"/>
      <c r="GLZ82" s="1"/>
      <c r="GMA82" s="1"/>
      <c r="GMB82" s="1"/>
      <c r="GMC82" s="1"/>
      <c r="GMD82" s="1"/>
      <c r="GME82" s="1"/>
      <c r="GMF82" s="1"/>
      <c r="GMG82" s="1"/>
      <c r="GMH82" s="1"/>
      <c r="GMI82" s="1"/>
      <c r="GMJ82" s="1"/>
      <c r="GMK82" s="1"/>
      <c r="GML82" s="1"/>
      <c r="GMM82" s="1"/>
      <c r="GMN82" s="1"/>
      <c r="GMO82" s="1"/>
      <c r="GMP82" s="1"/>
      <c r="GMQ82" s="1"/>
      <c r="GMR82" s="1"/>
      <c r="GMS82" s="1"/>
      <c r="GMT82" s="1"/>
      <c r="GMU82" s="1"/>
      <c r="GMV82" s="1"/>
      <c r="GMW82" s="1"/>
      <c r="GMX82" s="1"/>
      <c r="GMY82" s="1"/>
      <c r="GMZ82" s="1"/>
      <c r="GNA82" s="1"/>
      <c r="GNB82" s="1"/>
      <c r="GNC82" s="1"/>
      <c r="GND82" s="1"/>
      <c r="GNE82" s="1"/>
      <c r="GNF82" s="1"/>
      <c r="GNG82" s="1"/>
      <c r="GNH82" s="1"/>
      <c r="GNI82" s="1"/>
      <c r="GNJ82" s="1"/>
      <c r="GNK82" s="1"/>
      <c r="GNL82" s="1"/>
      <c r="GNM82" s="1"/>
      <c r="GNN82" s="1"/>
      <c r="GNO82" s="1"/>
      <c r="GNP82" s="1"/>
      <c r="GNQ82" s="1"/>
      <c r="GNR82" s="1"/>
      <c r="GNS82" s="1"/>
      <c r="GNT82" s="1"/>
      <c r="GNU82" s="1"/>
      <c r="GNV82" s="1"/>
      <c r="GNW82" s="1"/>
      <c r="GNX82" s="1"/>
      <c r="GNY82" s="1"/>
      <c r="GNZ82" s="1"/>
      <c r="GOA82" s="1"/>
      <c r="GOB82" s="1"/>
      <c r="GOC82" s="1"/>
      <c r="GOD82" s="1"/>
      <c r="GOE82" s="1"/>
      <c r="GOF82" s="1"/>
      <c r="GOG82" s="1"/>
      <c r="GOH82" s="1"/>
      <c r="GOI82" s="1"/>
      <c r="GOJ82" s="1"/>
      <c r="GOK82" s="1"/>
      <c r="GOL82" s="1"/>
      <c r="GOM82" s="1"/>
      <c r="GON82" s="1"/>
      <c r="GOO82" s="1"/>
      <c r="GOP82" s="1"/>
      <c r="GOQ82" s="1"/>
      <c r="GOR82" s="1"/>
      <c r="GOS82" s="1"/>
      <c r="GOT82" s="1"/>
      <c r="GOU82" s="1"/>
      <c r="GOV82" s="1"/>
      <c r="GOW82" s="1"/>
      <c r="GOX82" s="1"/>
      <c r="GOY82" s="1"/>
      <c r="GOZ82" s="1"/>
      <c r="GPA82" s="1"/>
      <c r="GPB82" s="1"/>
      <c r="GPC82" s="1"/>
      <c r="GPD82" s="1"/>
      <c r="GPE82" s="1"/>
      <c r="GPF82" s="1"/>
      <c r="GPG82" s="1"/>
      <c r="GPH82" s="1"/>
      <c r="GPI82" s="1"/>
      <c r="GPJ82" s="1"/>
      <c r="GPK82" s="1"/>
      <c r="GPL82" s="1"/>
      <c r="GPM82" s="1"/>
      <c r="GPN82" s="1"/>
      <c r="GPO82" s="1"/>
      <c r="GPP82" s="1"/>
      <c r="GPQ82" s="1"/>
      <c r="GPR82" s="1"/>
      <c r="GPS82" s="1"/>
      <c r="GPT82" s="1"/>
      <c r="GPU82" s="1"/>
      <c r="GPV82" s="1"/>
      <c r="GPW82" s="1"/>
      <c r="GPX82" s="1"/>
      <c r="GPY82" s="1"/>
      <c r="GPZ82" s="1"/>
      <c r="GQA82" s="1"/>
      <c r="GQB82" s="1"/>
      <c r="GQC82" s="1"/>
      <c r="GQD82" s="1"/>
      <c r="GQE82" s="1"/>
      <c r="GQF82" s="1"/>
      <c r="GQG82" s="1"/>
      <c r="GQH82" s="1"/>
      <c r="GQI82" s="1"/>
      <c r="GQJ82" s="1"/>
      <c r="GQK82" s="1"/>
      <c r="GQL82" s="1"/>
      <c r="GQM82" s="1"/>
      <c r="GQN82" s="1"/>
      <c r="GQO82" s="1"/>
      <c r="GQP82" s="1"/>
      <c r="GQQ82" s="1"/>
      <c r="GQR82" s="1"/>
      <c r="GQS82" s="1"/>
      <c r="GQT82" s="1"/>
      <c r="GQU82" s="1"/>
      <c r="GQV82" s="1"/>
      <c r="GQW82" s="1"/>
      <c r="GQX82" s="1"/>
      <c r="GQY82" s="1"/>
      <c r="GQZ82" s="1"/>
      <c r="GRA82" s="1"/>
      <c r="GRB82" s="1"/>
      <c r="GRC82" s="1"/>
      <c r="GRD82" s="1"/>
      <c r="GRE82" s="1"/>
      <c r="GRF82" s="1"/>
      <c r="GRG82" s="1"/>
      <c r="GRH82" s="1"/>
      <c r="GRI82" s="1"/>
      <c r="GRJ82" s="1"/>
      <c r="GRK82" s="1"/>
      <c r="GRL82" s="1"/>
      <c r="GRM82" s="1"/>
      <c r="GRN82" s="1"/>
      <c r="GRO82" s="1"/>
      <c r="GRP82" s="1"/>
      <c r="GRQ82" s="1"/>
      <c r="GRR82" s="1"/>
      <c r="GRS82" s="1"/>
      <c r="GRT82" s="1"/>
      <c r="GRU82" s="1"/>
      <c r="GRV82" s="1"/>
      <c r="GRW82" s="1"/>
      <c r="GRX82" s="1"/>
      <c r="GRY82" s="1"/>
      <c r="GRZ82" s="1"/>
      <c r="GSA82" s="1"/>
      <c r="GSB82" s="1"/>
      <c r="GSC82" s="1"/>
      <c r="GSD82" s="1"/>
      <c r="GSE82" s="1"/>
      <c r="GSF82" s="1"/>
      <c r="GSG82" s="1"/>
      <c r="GSH82" s="1"/>
      <c r="GSI82" s="1"/>
      <c r="GSJ82" s="1"/>
      <c r="GSK82" s="1"/>
      <c r="GSL82" s="1"/>
      <c r="GSM82" s="1"/>
      <c r="GSN82" s="1"/>
      <c r="GSO82" s="1"/>
      <c r="GSP82" s="1"/>
      <c r="GSQ82" s="1"/>
      <c r="GSR82" s="1"/>
      <c r="GSS82" s="1"/>
      <c r="GST82" s="1"/>
      <c r="GSU82" s="1"/>
      <c r="GSV82" s="1"/>
      <c r="GSW82" s="1"/>
      <c r="GSX82" s="1"/>
      <c r="GSY82" s="1"/>
      <c r="GSZ82" s="1"/>
      <c r="GTA82" s="1"/>
      <c r="GTB82" s="1"/>
      <c r="GTC82" s="1"/>
      <c r="GTD82" s="1"/>
      <c r="GTE82" s="1"/>
      <c r="GTF82" s="1"/>
      <c r="GTG82" s="1"/>
      <c r="GTH82" s="1"/>
      <c r="GTI82" s="1"/>
      <c r="GTJ82" s="1"/>
      <c r="GTK82" s="1"/>
      <c r="GTL82" s="1"/>
      <c r="GTM82" s="1"/>
      <c r="GTN82" s="1"/>
      <c r="GTO82" s="1"/>
      <c r="GTP82" s="1"/>
      <c r="GTQ82" s="1"/>
      <c r="GTR82" s="1"/>
      <c r="GTS82" s="1"/>
      <c r="GTT82" s="1"/>
      <c r="GTU82" s="1"/>
      <c r="GTV82" s="1"/>
      <c r="GTW82" s="1"/>
      <c r="GTX82" s="1"/>
      <c r="GTY82" s="1"/>
      <c r="GTZ82" s="1"/>
      <c r="GUA82" s="1"/>
      <c r="GUB82" s="1"/>
      <c r="GUC82" s="1"/>
      <c r="GUD82" s="1"/>
      <c r="GUE82" s="1"/>
      <c r="GUF82" s="1"/>
      <c r="GUG82" s="1"/>
      <c r="GUH82" s="1"/>
      <c r="GUI82" s="1"/>
      <c r="GUJ82" s="1"/>
      <c r="GUK82" s="1"/>
      <c r="GUL82" s="1"/>
      <c r="GUM82" s="1"/>
      <c r="GUN82" s="1"/>
      <c r="GUO82" s="1"/>
      <c r="GUP82" s="1"/>
      <c r="GUQ82" s="1"/>
      <c r="GUR82" s="1"/>
      <c r="GUS82" s="1"/>
      <c r="GUT82" s="1"/>
      <c r="GUU82" s="1"/>
      <c r="GUV82" s="1"/>
      <c r="GUW82" s="1"/>
      <c r="GUX82" s="1"/>
      <c r="GUY82" s="1"/>
      <c r="GUZ82" s="1"/>
      <c r="GVA82" s="1"/>
      <c r="GVB82" s="1"/>
      <c r="GVC82" s="1"/>
      <c r="GVD82" s="1"/>
      <c r="GVE82" s="1"/>
      <c r="GVF82" s="1"/>
      <c r="GVG82" s="1"/>
      <c r="GVH82" s="1"/>
      <c r="GVI82" s="1"/>
      <c r="GVJ82" s="1"/>
      <c r="GVK82" s="1"/>
      <c r="GVL82" s="1"/>
      <c r="GVM82" s="1"/>
      <c r="GVN82" s="1"/>
      <c r="GVO82" s="1"/>
      <c r="GVP82" s="1"/>
      <c r="GVQ82" s="1"/>
      <c r="GVR82" s="1"/>
      <c r="GVS82" s="1"/>
      <c r="GVT82" s="1"/>
      <c r="GVU82" s="1"/>
      <c r="GVV82" s="1"/>
      <c r="GVW82" s="1"/>
      <c r="GVX82" s="1"/>
      <c r="GVY82" s="1"/>
      <c r="GVZ82" s="1"/>
      <c r="GWA82" s="1"/>
      <c r="GWB82" s="1"/>
      <c r="GWC82" s="1"/>
      <c r="GWD82" s="1"/>
      <c r="GWE82" s="1"/>
      <c r="GWF82" s="1"/>
      <c r="GWG82" s="1"/>
      <c r="GWH82" s="1"/>
      <c r="GWI82" s="1"/>
      <c r="GWJ82" s="1"/>
      <c r="GWK82" s="1"/>
      <c r="GWL82" s="1"/>
      <c r="GWM82" s="1"/>
      <c r="GWN82" s="1"/>
      <c r="GWO82" s="1"/>
      <c r="GWP82" s="1"/>
      <c r="GWQ82" s="1"/>
      <c r="GWR82" s="1"/>
      <c r="GWS82" s="1"/>
      <c r="GWT82" s="1"/>
      <c r="GWU82" s="1"/>
      <c r="GWV82" s="1"/>
      <c r="GWW82" s="1"/>
      <c r="GWX82" s="1"/>
      <c r="GWY82" s="1"/>
      <c r="GWZ82" s="1"/>
      <c r="GXA82" s="1"/>
      <c r="GXB82" s="1"/>
      <c r="GXC82" s="1"/>
      <c r="GXD82" s="1"/>
      <c r="GXE82" s="1"/>
      <c r="GXF82" s="1"/>
      <c r="GXG82" s="1"/>
      <c r="GXH82" s="1"/>
      <c r="GXI82" s="1"/>
      <c r="GXJ82" s="1"/>
      <c r="GXK82" s="1"/>
      <c r="GXL82" s="1"/>
      <c r="GXM82" s="1"/>
      <c r="GXN82" s="1"/>
      <c r="GXO82" s="1"/>
      <c r="GXP82" s="1"/>
      <c r="GXQ82" s="1"/>
      <c r="GXR82" s="1"/>
      <c r="GXS82" s="1"/>
      <c r="GXT82" s="1"/>
      <c r="GXU82" s="1"/>
      <c r="GXV82" s="1"/>
      <c r="GXW82" s="1"/>
      <c r="GXX82" s="1"/>
      <c r="GXY82" s="1"/>
      <c r="GXZ82" s="1"/>
      <c r="GYA82" s="1"/>
      <c r="GYB82" s="1"/>
      <c r="GYC82" s="1"/>
      <c r="GYD82" s="1"/>
      <c r="GYE82" s="1"/>
      <c r="GYF82" s="1"/>
      <c r="GYG82" s="1"/>
      <c r="GYH82" s="1"/>
      <c r="GYI82" s="1"/>
      <c r="GYJ82" s="1"/>
      <c r="GYK82" s="1"/>
      <c r="GYL82" s="1"/>
      <c r="GYM82" s="1"/>
      <c r="GYN82" s="1"/>
      <c r="GYO82" s="1"/>
      <c r="GYP82" s="1"/>
      <c r="GYQ82" s="1"/>
      <c r="GYR82" s="1"/>
      <c r="GYS82" s="1"/>
      <c r="GYT82" s="1"/>
      <c r="GYU82" s="1"/>
      <c r="GYV82" s="1"/>
      <c r="GYW82" s="1"/>
      <c r="GYX82" s="1"/>
      <c r="GYY82" s="1"/>
      <c r="GYZ82" s="1"/>
      <c r="GZA82" s="1"/>
      <c r="GZB82" s="1"/>
      <c r="GZC82" s="1"/>
      <c r="GZD82" s="1"/>
      <c r="GZE82" s="1"/>
      <c r="GZF82" s="1"/>
      <c r="GZG82" s="1"/>
      <c r="GZH82" s="1"/>
      <c r="GZI82" s="1"/>
      <c r="GZJ82" s="1"/>
      <c r="GZK82" s="1"/>
      <c r="GZL82" s="1"/>
      <c r="GZM82" s="1"/>
      <c r="GZN82" s="1"/>
      <c r="GZO82" s="1"/>
      <c r="GZP82" s="1"/>
      <c r="GZQ82" s="1"/>
      <c r="GZR82" s="1"/>
      <c r="GZS82" s="1"/>
      <c r="GZT82" s="1"/>
      <c r="GZU82" s="1"/>
      <c r="GZV82" s="1"/>
      <c r="GZW82" s="1"/>
      <c r="GZX82" s="1"/>
      <c r="GZY82" s="1"/>
      <c r="GZZ82" s="1"/>
      <c r="HAA82" s="1"/>
      <c r="HAB82" s="1"/>
      <c r="HAC82" s="1"/>
      <c r="HAD82" s="1"/>
      <c r="HAE82" s="1"/>
      <c r="HAF82" s="1"/>
      <c r="HAG82" s="1"/>
      <c r="HAH82" s="1"/>
      <c r="HAI82" s="1"/>
      <c r="HAJ82" s="1"/>
      <c r="HAK82" s="1"/>
      <c r="HAL82" s="1"/>
      <c r="HAM82" s="1"/>
      <c r="HAN82" s="1"/>
      <c r="HAO82" s="1"/>
      <c r="HAP82" s="1"/>
      <c r="HAQ82" s="1"/>
      <c r="HAR82" s="1"/>
      <c r="HAS82" s="1"/>
      <c r="HAT82" s="1"/>
      <c r="HAU82" s="1"/>
      <c r="HAV82" s="1"/>
      <c r="HAW82" s="1"/>
      <c r="HAX82" s="1"/>
      <c r="HAY82" s="1"/>
      <c r="HAZ82" s="1"/>
      <c r="HBA82" s="1"/>
      <c r="HBB82" s="1"/>
      <c r="HBC82" s="1"/>
      <c r="HBD82" s="1"/>
      <c r="HBE82" s="1"/>
      <c r="HBF82" s="1"/>
      <c r="HBG82" s="1"/>
      <c r="HBH82" s="1"/>
      <c r="HBI82" s="1"/>
      <c r="HBJ82" s="1"/>
      <c r="HBK82" s="1"/>
      <c r="HBL82" s="1"/>
      <c r="HBM82" s="1"/>
      <c r="HBN82" s="1"/>
      <c r="HBO82" s="1"/>
      <c r="HBP82" s="1"/>
      <c r="HBQ82" s="1"/>
      <c r="HBR82" s="1"/>
      <c r="HBS82" s="1"/>
      <c r="HBT82" s="1"/>
      <c r="HBU82" s="1"/>
      <c r="HBV82" s="1"/>
      <c r="HBW82" s="1"/>
      <c r="HBX82" s="1"/>
      <c r="HBY82" s="1"/>
      <c r="HBZ82" s="1"/>
      <c r="HCA82" s="1"/>
      <c r="HCB82" s="1"/>
      <c r="HCC82" s="1"/>
      <c r="HCD82" s="1"/>
      <c r="HCE82" s="1"/>
      <c r="HCF82" s="1"/>
      <c r="HCG82" s="1"/>
      <c r="HCH82" s="1"/>
      <c r="HCI82" s="1"/>
      <c r="HCJ82" s="1"/>
      <c r="HCK82" s="1"/>
      <c r="HCL82" s="1"/>
      <c r="HCM82" s="1"/>
      <c r="HCN82" s="1"/>
      <c r="HCO82" s="1"/>
      <c r="HCP82" s="1"/>
      <c r="HCQ82" s="1"/>
      <c r="HCR82" s="1"/>
      <c r="HCS82" s="1"/>
      <c r="HCT82" s="1"/>
      <c r="HCU82" s="1"/>
      <c r="HCV82" s="1"/>
      <c r="HCW82" s="1"/>
      <c r="HCX82" s="1"/>
      <c r="HCY82" s="1"/>
      <c r="HCZ82" s="1"/>
      <c r="HDA82" s="1"/>
      <c r="HDB82" s="1"/>
      <c r="HDC82" s="1"/>
      <c r="HDD82" s="1"/>
      <c r="HDE82" s="1"/>
      <c r="HDF82" s="1"/>
      <c r="HDG82" s="1"/>
      <c r="HDH82" s="1"/>
      <c r="HDI82" s="1"/>
      <c r="HDJ82" s="1"/>
      <c r="HDK82" s="1"/>
      <c r="HDL82" s="1"/>
      <c r="HDM82" s="1"/>
      <c r="HDN82" s="1"/>
      <c r="HDO82" s="1"/>
      <c r="HDP82" s="1"/>
      <c r="HDQ82" s="1"/>
      <c r="HDR82" s="1"/>
      <c r="HDS82" s="1"/>
      <c r="HDT82" s="1"/>
      <c r="HDU82" s="1"/>
      <c r="HDV82" s="1"/>
      <c r="HDW82" s="1"/>
      <c r="HDX82" s="1"/>
      <c r="HDY82" s="1"/>
      <c r="HDZ82" s="1"/>
      <c r="HEA82" s="1"/>
      <c r="HEB82" s="1"/>
      <c r="HEC82" s="1"/>
      <c r="HED82" s="1"/>
      <c r="HEE82" s="1"/>
      <c r="HEF82" s="1"/>
      <c r="HEG82" s="1"/>
      <c r="HEH82" s="1"/>
      <c r="HEI82" s="1"/>
      <c r="HEJ82" s="1"/>
      <c r="HEK82" s="1"/>
      <c r="HEL82" s="1"/>
      <c r="HEM82" s="1"/>
      <c r="HEN82" s="1"/>
      <c r="HEO82" s="1"/>
      <c r="HEP82" s="1"/>
      <c r="HEQ82" s="1"/>
      <c r="HER82" s="1"/>
      <c r="HES82" s="1"/>
      <c r="HET82" s="1"/>
      <c r="HEU82" s="1"/>
      <c r="HEV82" s="1"/>
      <c r="HEW82" s="1"/>
      <c r="HEX82" s="1"/>
      <c r="HEY82" s="1"/>
      <c r="HEZ82" s="1"/>
      <c r="HFA82" s="1"/>
      <c r="HFB82" s="1"/>
      <c r="HFC82" s="1"/>
      <c r="HFD82" s="1"/>
      <c r="HFE82" s="1"/>
      <c r="HFF82" s="1"/>
      <c r="HFG82" s="1"/>
      <c r="HFH82" s="1"/>
      <c r="HFI82" s="1"/>
      <c r="HFJ82" s="1"/>
      <c r="HFK82" s="1"/>
      <c r="HFL82" s="1"/>
      <c r="HFM82" s="1"/>
      <c r="HFN82" s="1"/>
      <c r="HFO82" s="1"/>
      <c r="HFP82" s="1"/>
      <c r="HFQ82" s="1"/>
      <c r="HFR82" s="1"/>
      <c r="HFS82" s="1"/>
      <c r="HFT82" s="1"/>
      <c r="HFU82" s="1"/>
      <c r="HFV82" s="1"/>
      <c r="HFW82" s="1"/>
      <c r="HFX82" s="1"/>
      <c r="HFY82" s="1"/>
      <c r="HFZ82" s="1"/>
      <c r="HGA82" s="1"/>
      <c r="HGB82" s="1"/>
      <c r="HGC82" s="1"/>
      <c r="HGD82" s="1"/>
      <c r="HGE82" s="1"/>
      <c r="HGF82" s="1"/>
      <c r="HGG82" s="1"/>
      <c r="HGH82" s="1"/>
      <c r="HGI82" s="1"/>
      <c r="HGJ82" s="1"/>
      <c r="HGK82" s="1"/>
      <c r="HGL82" s="1"/>
      <c r="HGM82" s="1"/>
      <c r="HGN82" s="1"/>
      <c r="HGO82" s="1"/>
      <c r="HGP82" s="1"/>
      <c r="HGQ82" s="1"/>
      <c r="HGR82" s="1"/>
      <c r="HGS82" s="1"/>
      <c r="HGT82" s="1"/>
      <c r="HGU82" s="1"/>
      <c r="HGV82" s="1"/>
      <c r="HGW82" s="1"/>
      <c r="HGX82" s="1"/>
      <c r="HGY82" s="1"/>
      <c r="HGZ82" s="1"/>
      <c r="HHA82" s="1"/>
      <c r="HHB82" s="1"/>
      <c r="HHC82" s="1"/>
      <c r="HHD82" s="1"/>
      <c r="HHE82" s="1"/>
      <c r="HHF82" s="1"/>
      <c r="HHG82" s="1"/>
      <c r="HHH82" s="1"/>
      <c r="HHI82" s="1"/>
      <c r="HHJ82" s="1"/>
      <c r="HHK82" s="1"/>
      <c r="HHL82" s="1"/>
      <c r="HHM82" s="1"/>
      <c r="HHN82" s="1"/>
      <c r="HHO82" s="1"/>
      <c r="HHP82" s="1"/>
      <c r="HHQ82" s="1"/>
      <c r="HHR82" s="1"/>
      <c r="HHS82" s="1"/>
      <c r="HHT82" s="1"/>
      <c r="HHU82" s="1"/>
      <c r="HHV82" s="1"/>
      <c r="HHW82" s="1"/>
      <c r="HHX82" s="1"/>
      <c r="HHY82" s="1"/>
      <c r="HHZ82" s="1"/>
      <c r="HIA82" s="1"/>
      <c r="HIB82" s="1"/>
      <c r="HIC82" s="1"/>
      <c r="HID82" s="1"/>
      <c r="HIE82" s="1"/>
      <c r="HIF82" s="1"/>
      <c r="HIG82" s="1"/>
      <c r="HIH82" s="1"/>
      <c r="HII82" s="1"/>
      <c r="HIJ82" s="1"/>
      <c r="HIK82" s="1"/>
      <c r="HIL82" s="1"/>
      <c r="HIM82" s="1"/>
      <c r="HIN82" s="1"/>
      <c r="HIO82" s="1"/>
      <c r="HIP82" s="1"/>
      <c r="HIQ82" s="1"/>
      <c r="HIR82" s="1"/>
      <c r="HIS82" s="1"/>
      <c r="HIT82" s="1"/>
      <c r="HIU82" s="1"/>
      <c r="HIV82" s="1"/>
      <c r="HIW82" s="1"/>
      <c r="HIX82" s="1"/>
      <c r="HIY82" s="1"/>
      <c r="HIZ82" s="1"/>
      <c r="HJA82" s="1"/>
      <c r="HJB82" s="1"/>
      <c r="HJC82" s="1"/>
      <c r="HJD82" s="1"/>
      <c r="HJE82" s="1"/>
      <c r="HJF82" s="1"/>
      <c r="HJG82" s="1"/>
      <c r="HJH82" s="1"/>
      <c r="HJI82" s="1"/>
      <c r="HJJ82" s="1"/>
      <c r="HJK82" s="1"/>
      <c r="HJL82" s="1"/>
      <c r="HJM82" s="1"/>
      <c r="HJN82" s="1"/>
      <c r="HJO82" s="1"/>
      <c r="HJP82" s="1"/>
      <c r="HJQ82" s="1"/>
      <c r="HJR82" s="1"/>
      <c r="HJS82" s="1"/>
      <c r="HJT82" s="1"/>
      <c r="HJU82" s="1"/>
      <c r="HJV82" s="1"/>
      <c r="HJW82" s="1"/>
      <c r="HJX82" s="1"/>
      <c r="HJY82" s="1"/>
      <c r="HJZ82" s="1"/>
      <c r="HKA82" s="1"/>
      <c r="HKB82" s="1"/>
      <c r="HKC82" s="1"/>
      <c r="HKD82" s="1"/>
      <c r="HKE82" s="1"/>
      <c r="HKF82" s="1"/>
      <c r="HKG82" s="1"/>
      <c r="HKH82" s="1"/>
      <c r="HKI82" s="1"/>
      <c r="HKJ82" s="1"/>
      <c r="HKK82" s="1"/>
      <c r="HKL82" s="1"/>
      <c r="HKM82" s="1"/>
      <c r="HKN82" s="1"/>
      <c r="HKO82" s="1"/>
      <c r="HKP82" s="1"/>
      <c r="HKQ82" s="1"/>
      <c r="HKR82" s="1"/>
      <c r="HKS82" s="1"/>
      <c r="HKT82" s="1"/>
      <c r="HKU82" s="1"/>
      <c r="HKV82" s="1"/>
      <c r="HKW82" s="1"/>
      <c r="HKX82" s="1"/>
      <c r="HKY82" s="1"/>
      <c r="HKZ82" s="1"/>
      <c r="HLA82" s="1"/>
      <c r="HLB82" s="1"/>
      <c r="HLC82" s="1"/>
      <c r="HLD82" s="1"/>
      <c r="HLE82" s="1"/>
      <c r="HLF82" s="1"/>
      <c r="HLG82" s="1"/>
      <c r="HLH82" s="1"/>
      <c r="HLI82" s="1"/>
      <c r="HLJ82" s="1"/>
      <c r="HLK82" s="1"/>
      <c r="HLL82" s="1"/>
      <c r="HLM82" s="1"/>
      <c r="HLN82" s="1"/>
      <c r="HLO82" s="1"/>
      <c r="HLP82" s="1"/>
      <c r="HLQ82" s="1"/>
      <c r="HLR82" s="1"/>
      <c r="HLS82" s="1"/>
      <c r="HLT82" s="1"/>
      <c r="HLU82" s="1"/>
      <c r="HLV82" s="1"/>
      <c r="HLW82" s="1"/>
      <c r="HLX82" s="1"/>
      <c r="HLY82" s="1"/>
      <c r="HLZ82" s="1"/>
      <c r="HMA82" s="1"/>
      <c r="HMB82" s="1"/>
      <c r="HMC82" s="1"/>
      <c r="HMD82" s="1"/>
      <c r="HME82" s="1"/>
      <c r="HMF82" s="1"/>
      <c r="HMG82" s="1"/>
      <c r="HMH82" s="1"/>
      <c r="HMI82" s="1"/>
      <c r="HMJ82" s="1"/>
      <c r="HMK82" s="1"/>
      <c r="HML82" s="1"/>
      <c r="HMM82" s="1"/>
      <c r="HMN82" s="1"/>
      <c r="HMO82" s="1"/>
      <c r="HMP82" s="1"/>
      <c r="HMQ82" s="1"/>
      <c r="HMR82" s="1"/>
      <c r="HMS82" s="1"/>
      <c r="HMT82" s="1"/>
      <c r="HMU82" s="1"/>
      <c r="HMV82" s="1"/>
      <c r="HMW82" s="1"/>
      <c r="HMX82" s="1"/>
      <c r="HMY82" s="1"/>
      <c r="HMZ82" s="1"/>
      <c r="HNA82" s="1"/>
      <c r="HNB82" s="1"/>
      <c r="HNC82" s="1"/>
      <c r="HND82" s="1"/>
      <c r="HNE82" s="1"/>
      <c r="HNF82" s="1"/>
      <c r="HNG82" s="1"/>
      <c r="HNH82" s="1"/>
      <c r="HNI82" s="1"/>
      <c r="HNJ82" s="1"/>
      <c r="HNK82" s="1"/>
      <c r="HNL82" s="1"/>
      <c r="HNM82" s="1"/>
      <c r="HNN82" s="1"/>
      <c r="HNO82" s="1"/>
      <c r="HNP82" s="1"/>
      <c r="HNQ82" s="1"/>
      <c r="HNR82" s="1"/>
      <c r="HNS82" s="1"/>
      <c r="HNT82" s="1"/>
      <c r="HNU82" s="1"/>
      <c r="HNV82" s="1"/>
      <c r="HNW82" s="1"/>
      <c r="HNX82" s="1"/>
      <c r="HNY82" s="1"/>
      <c r="HNZ82" s="1"/>
      <c r="HOA82" s="1"/>
      <c r="HOB82" s="1"/>
      <c r="HOC82" s="1"/>
      <c r="HOD82" s="1"/>
      <c r="HOE82" s="1"/>
      <c r="HOF82" s="1"/>
      <c r="HOG82" s="1"/>
      <c r="HOH82" s="1"/>
      <c r="HOI82" s="1"/>
      <c r="HOJ82" s="1"/>
      <c r="HOK82" s="1"/>
      <c r="HOL82" s="1"/>
      <c r="HOM82" s="1"/>
      <c r="HON82" s="1"/>
      <c r="HOO82" s="1"/>
      <c r="HOP82" s="1"/>
      <c r="HOQ82" s="1"/>
      <c r="HOR82" s="1"/>
      <c r="HOS82" s="1"/>
      <c r="HOT82" s="1"/>
      <c r="HOU82" s="1"/>
      <c r="HOV82" s="1"/>
      <c r="HOW82" s="1"/>
      <c r="HOX82" s="1"/>
      <c r="HOY82" s="1"/>
      <c r="HOZ82" s="1"/>
      <c r="HPA82" s="1"/>
      <c r="HPB82" s="1"/>
      <c r="HPC82" s="1"/>
      <c r="HPD82" s="1"/>
      <c r="HPE82" s="1"/>
      <c r="HPF82" s="1"/>
      <c r="HPG82" s="1"/>
      <c r="HPH82" s="1"/>
      <c r="HPI82" s="1"/>
      <c r="HPJ82" s="1"/>
      <c r="HPK82" s="1"/>
      <c r="HPL82" s="1"/>
      <c r="HPM82" s="1"/>
      <c r="HPN82" s="1"/>
      <c r="HPO82" s="1"/>
      <c r="HPP82" s="1"/>
      <c r="HPQ82" s="1"/>
      <c r="HPR82" s="1"/>
      <c r="HPS82" s="1"/>
      <c r="HPT82" s="1"/>
      <c r="HPU82" s="1"/>
      <c r="HPV82" s="1"/>
      <c r="HPW82" s="1"/>
      <c r="HPX82" s="1"/>
      <c r="HPY82" s="1"/>
      <c r="HPZ82" s="1"/>
      <c r="HQA82" s="1"/>
      <c r="HQB82" s="1"/>
      <c r="HQC82" s="1"/>
      <c r="HQD82" s="1"/>
      <c r="HQE82" s="1"/>
      <c r="HQF82" s="1"/>
      <c r="HQG82" s="1"/>
      <c r="HQH82" s="1"/>
      <c r="HQI82" s="1"/>
      <c r="HQJ82" s="1"/>
      <c r="HQK82" s="1"/>
      <c r="HQL82" s="1"/>
      <c r="HQM82" s="1"/>
      <c r="HQN82" s="1"/>
      <c r="HQO82" s="1"/>
      <c r="HQP82" s="1"/>
      <c r="HQQ82" s="1"/>
      <c r="HQR82" s="1"/>
      <c r="HQS82" s="1"/>
      <c r="HQT82" s="1"/>
      <c r="HQU82" s="1"/>
      <c r="HQV82" s="1"/>
      <c r="HQW82" s="1"/>
      <c r="HQX82" s="1"/>
      <c r="HQY82" s="1"/>
      <c r="HQZ82" s="1"/>
      <c r="HRA82" s="1"/>
      <c r="HRB82" s="1"/>
      <c r="HRC82" s="1"/>
      <c r="HRD82" s="1"/>
      <c r="HRE82" s="1"/>
      <c r="HRF82" s="1"/>
      <c r="HRG82" s="1"/>
      <c r="HRH82" s="1"/>
      <c r="HRI82" s="1"/>
      <c r="HRJ82" s="1"/>
      <c r="HRK82" s="1"/>
      <c r="HRL82" s="1"/>
      <c r="HRM82" s="1"/>
      <c r="HRN82" s="1"/>
      <c r="HRO82" s="1"/>
      <c r="HRP82" s="1"/>
      <c r="HRQ82" s="1"/>
      <c r="HRR82" s="1"/>
      <c r="HRS82" s="1"/>
      <c r="HRT82" s="1"/>
      <c r="HRU82" s="1"/>
      <c r="HRV82" s="1"/>
      <c r="HRW82" s="1"/>
      <c r="HRX82" s="1"/>
      <c r="HRY82" s="1"/>
      <c r="HRZ82" s="1"/>
      <c r="HSA82" s="1"/>
      <c r="HSB82" s="1"/>
      <c r="HSC82" s="1"/>
      <c r="HSD82" s="1"/>
      <c r="HSE82" s="1"/>
      <c r="HSF82" s="1"/>
      <c r="HSG82" s="1"/>
      <c r="HSH82" s="1"/>
      <c r="HSI82" s="1"/>
      <c r="HSJ82" s="1"/>
      <c r="HSK82" s="1"/>
      <c r="HSL82" s="1"/>
      <c r="HSM82" s="1"/>
      <c r="HSN82" s="1"/>
      <c r="HSO82" s="1"/>
      <c r="HSP82" s="1"/>
      <c r="HSQ82" s="1"/>
      <c r="HSR82" s="1"/>
      <c r="HSS82" s="1"/>
      <c r="HST82" s="1"/>
      <c r="HSU82" s="1"/>
      <c r="HSV82" s="1"/>
      <c r="HSW82" s="1"/>
      <c r="HSX82" s="1"/>
      <c r="HSY82" s="1"/>
      <c r="HSZ82" s="1"/>
      <c r="HTA82" s="1"/>
      <c r="HTB82" s="1"/>
      <c r="HTC82" s="1"/>
      <c r="HTD82" s="1"/>
      <c r="HTE82" s="1"/>
      <c r="HTF82" s="1"/>
      <c r="HTG82" s="1"/>
      <c r="HTH82" s="1"/>
      <c r="HTI82" s="1"/>
      <c r="HTJ82" s="1"/>
      <c r="HTK82" s="1"/>
      <c r="HTL82" s="1"/>
      <c r="HTM82" s="1"/>
      <c r="HTN82" s="1"/>
      <c r="HTO82" s="1"/>
      <c r="HTP82" s="1"/>
      <c r="HTQ82" s="1"/>
      <c r="HTR82" s="1"/>
      <c r="HTS82" s="1"/>
      <c r="HTT82" s="1"/>
      <c r="HTU82" s="1"/>
      <c r="HTV82" s="1"/>
      <c r="HTW82" s="1"/>
      <c r="HTX82" s="1"/>
      <c r="HTY82" s="1"/>
      <c r="HTZ82" s="1"/>
      <c r="HUA82" s="1"/>
      <c r="HUB82" s="1"/>
      <c r="HUC82" s="1"/>
      <c r="HUD82" s="1"/>
      <c r="HUE82" s="1"/>
      <c r="HUF82" s="1"/>
      <c r="HUG82" s="1"/>
      <c r="HUH82" s="1"/>
      <c r="HUI82" s="1"/>
      <c r="HUJ82" s="1"/>
      <c r="HUK82" s="1"/>
      <c r="HUL82" s="1"/>
      <c r="HUM82" s="1"/>
      <c r="HUN82" s="1"/>
      <c r="HUO82" s="1"/>
      <c r="HUP82" s="1"/>
      <c r="HUQ82" s="1"/>
      <c r="HUR82" s="1"/>
      <c r="HUS82" s="1"/>
      <c r="HUT82" s="1"/>
      <c r="HUU82" s="1"/>
      <c r="HUV82" s="1"/>
      <c r="HUW82" s="1"/>
      <c r="HUX82" s="1"/>
      <c r="HUY82" s="1"/>
      <c r="HUZ82" s="1"/>
      <c r="HVA82" s="1"/>
      <c r="HVB82" s="1"/>
      <c r="HVC82" s="1"/>
      <c r="HVD82" s="1"/>
      <c r="HVE82" s="1"/>
      <c r="HVF82" s="1"/>
      <c r="HVG82" s="1"/>
      <c r="HVH82" s="1"/>
      <c r="HVI82" s="1"/>
      <c r="HVJ82" s="1"/>
      <c r="HVK82" s="1"/>
      <c r="HVL82" s="1"/>
      <c r="HVM82" s="1"/>
      <c r="HVN82" s="1"/>
      <c r="HVO82" s="1"/>
      <c r="HVP82" s="1"/>
      <c r="HVQ82" s="1"/>
      <c r="HVR82" s="1"/>
      <c r="HVS82" s="1"/>
      <c r="HVT82" s="1"/>
      <c r="HVU82" s="1"/>
      <c r="HVV82" s="1"/>
      <c r="HVW82" s="1"/>
      <c r="HVX82" s="1"/>
      <c r="HVY82" s="1"/>
      <c r="HVZ82" s="1"/>
      <c r="HWA82" s="1"/>
      <c r="HWB82" s="1"/>
      <c r="HWC82" s="1"/>
      <c r="HWD82" s="1"/>
      <c r="HWE82" s="1"/>
      <c r="HWF82" s="1"/>
      <c r="HWG82" s="1"/>
      <c r="HWH82" s="1"/>
      <c r="HWI82" s="1"/>
      <c r="HWJ82" s="1"/>
      <c r="HWK82" s="1"/>
      <c r="HWL82" s="1"/>
      <c r="HWM82" s="1"/>
      <c r="HWN82" s="1"/>
      <c r="HWO82" s="1"/>
      <c r="HWP82" s="1"/>
      <c r="HWQ82" s="1"/>
      <c r="HWR82" s="1"/>
      <c r="HWS82" s="1"/>
      <c r="HWT82" s="1"/>
      <c r="HWU82" s="1"/>
      <c r="HWV82" s="1"/>
      <c r="HWW82" s="1"/>
      <c r="HWX82" s="1"/>
      <c r="HWY82" s="1"/>
      <c r="HWZ82" s="1"/>
      <c r="HXA82" s="1"/>
      <c r="HXB82" s="1"/>
      <c r="HXC82" s="1"/>
      <c r="HXD82" s="1"/>
      <c r="HXE82" s="1"/>
      <c r="HXF82" s="1"/>
      <c r="HXG82" s="1"/>
      <c r="HXH82" s="1"/>
      <c r="HXI82" s="1"/>
      <c r="HXJ82" s="1"/>
      <c r="HXK82" s="1"/>
      <c r="HXL82" s="1"/>
      <c r="HXM82" s="1"/>
      <c r="HXN82" s="1"/>
      <c r="HXO82" s="1"/>
      <c r="HXP82" s="1"/>
      <c r="HXQ82" s="1"/>
      <c r="HXR82" s="1"/>
      <c r="HXS82" s="1"/>
      <c r="HXT82" s="1"/>
      <c r="HXU82" s="1"/>
      <c r="HXV82" s="1"/>
      <c r="HXW82" s="1"/>
      <c r="HXX82" s="1"/>
      <c r="HXY82" s="1"/>
      <c r="HXZ82" s="1"/>
      <c r="HYA82" s="1"/>
      <c r="HYB82" s="1"/>
      <c r="HYC82" s="1"/>
      <c r="HYD82" s="1"/>
      <c r="HYE82" s="1"/>
      <c r="HYF82" s="1"/>
      <c r="HYG82" s="1"/>
      <c r="HYH82" s="1"/>
      <c r="HYI82" s="1"/>
      <c r="HYJ82" s="1"/>
      <c r="HYK82" s="1"/>
      <c r="HYL82" s="1"/>
      <c r="HYM82" s="1"/>
      <c r="HYN82" s="1"/>
      <c r="HYO82" s="1"/>
      <c r="HYP82" s="1"/>
      <c r="HYQ82" s="1"/>
      <c r="HYR82" s="1"/>
      <c r="HYS82" s="1"/>
      <c r="HYT82" s="1"/>
      <c r="HYU82" s="1"/>
      <c r="HYV82" s="1"/>
      <c r="HYW82" s="1"/>
      <c r="HYX82" s="1"/>
      <c r="HYY82" s="1"/>
      <c r="HYZ82" s="1"/>
      <c r="HZA82" s="1"/>
      <c r="HZB82" s="1"/>
      <c r="HZC82" s="1"/>
      <c r="HZD82" s="1"/>
      <c r="HZE82" s="1"/>
      <c r="HZF82" s="1"/>
      <c r="HZG82" s="1"/>
      <c r="HZH82" s="1"/>
      <c r="HZI82" s="1"/>
      <c r="HZJ82" s="1"/>
      <c r="HZK82" s="1"/>
      <c r="HZL82" s="1"/>
      <c r="HZM82" s="1"/>
      <c r="HZN82" s="1"/>
      <c r="HZO82" s="1"/>
      <c r="HZP82" s="1"/>
      <c r="HZQ82" s="1"/>
      <c r="HZR82" s="1"/>
      <c r="HZS82" s="1"/>
      <c r="HZT82" s="1"/>
      <c r="HZU82" s="1"/>
      <c r="HZV82" s="1"/>
      <c r="HZW82" s="1"/>
      <c r="HZX82" s="1"/>
      <c r="HZY82" s="1"/>
      <c r="HZZ82" s="1"/>
      <c r="IAA82" s="1"/>
      <c r="IAB82" s="1"/>
      <c r="IAC82" s="1"/>
      <c r="IAD82" s="1"/>
      <c r="IAE82" s="1"/>
      <c r="IAF82" s="1"/>
      <c r="IAG82" s="1"/>
      <c r="IAH82" s="1"/>
      <c r="IAI82" s="1"/>
      <c r="IAJ82" s="1"/>
      <c r="IAK82" s="1"/>
      <c r="IAL82" s="1"/>
      <c r="IAM82" s="1"/>
      <c r="IAN82" s="1"/>
      <c r="IAO82" s="1"/>
      <c r="IAP82" s="1"/>
      <c r="IAQ82" s="1"/>
      <c r="IAR82" s="1"/>
      <c r="IAS82" s="1"/>
      <c r="IAT82" s="1"/>
      <c r="IAU82" s="1"/>
      <c r="IAV82" s="1"/>
      <c r="IAW82" s="1"/>
      <c r="IAX82" s="1"/>
      <c r="IAY82" s="1"/>
      <c r="IAZ82" s="1"/>
      <c r="IBA82" s="1"/>
      <c r="IBB82" s="1"/>
      <c r="IBC82" s="1"/>
      <c r="IBD82" s="1"/>
      <c r="IBE82" s="1"/>
      <c r="IBF82" s="1"/>
      <c r="IBG82" s="1"/>
      <c r="IBH82" s="1"/>
      <c r="IBI82" s="1"/>
      <c r="IBJ82" s="1"/>
      <c r="IBK82" s="1"/>
      <c r="IBL82" s="1"/>
      <c r="IBM82" s="1"/>
      <c r="IBN82" s="1"/>
      <c r="IBO82" s="1"/>
      <c r="IBP82" s="1"/>
      <c r="IBQ82" s="1"/>
      <c r="IBR82" s="1"/>
      <c r="IBS82" s="1"/>
      <c r="IBT82" s="1"/>
      <c r="IBU82" s="1"/>
      <c r="IBV82" s="1"/>
      <c r="IBW82" s="1"/>
      <c r="IBX82" s="1"/>
      <c r="IBY82" s="1"/>
      <c r="IBZ82" s="1"/>
      <c r="ICA82" s="1"/>
      <c r="ICB82" s="1"/>
      <c r="ICC82" s="1"/>
      <c r="ICD82" s="1"/>
      <c r="ICE82" s="1"/>
      <c r="ICF82" s="1"/>
      <c r="ICG82" s="1"/>
      <c r="ICH82" s="1"/>
      <c r="ICI82" s="1"/>
      <c r="ICJ82" s="1"/>
      <c r="ICK82" s="1"/>
      <c r="ICL82" s="1"/>
      <c r="ICM82" s="1"/>
      <c r="ICN82" s="1"/>
      <c r="ICO82" s="1"/>
      <c r="ICP82" s="1"/>
      <c r="ICQ82" s="1"/>
      <c r="ICR82" s="1"/>
      <c r="ICS82" s="1"/>
      <c r="ICT82" s="1"/>
      <c r="ICU82" s="1"/>
      <c r="ICV82" s="1"/>
      <c r="ICW82" s="1"/>
      <c r="ICX82" s="1"/>
      <c r="ICY82" s="1"/>
      <c r="ICZ82" s="1"/>
      <c r="IDA82" s="1"/>
      <c r="IDB82" s="1"/>
      <c r="IDC82" s="1"/>
      <c r="IDD82" s="1"/>
      <c r="IDE82" s="1"/>
      <c r="IDF82" s="1"/>
      <c r="IDG82" s="1"/>
      <c r="IDH82" s="1"/>
      <c r="IDI82" s="1"/>
      <c r="IDJ82" s="1"/>
      <c r="IDK82" s="1"/>
      <c r="IDL82" s="1"/>
      <c r="IDM82" s="1"/>
      <c r="IDN82" s="1"/>
      <c r="IDO82" s="1"/>
      <c r="IDP82" s="1"/>
      <c r="IDQ82" s="1"/>
      <c r="IDR82" s="1"/>
      <c r="IDS82" s="1"/>
      <c r="IDT82" s="1"/>
      <c r="IDU82" s="1"/>
      <c r="IDV82" s="1"/>
      <c r="IDW82" s="1"/>
      <c r="IDX82" s="1"/>
      <c r="IDY82" s="1"/>
      <c r="IDZ82" s="1"/>
      <c r="IEA82" s="1"/>
      <c r="IEB82" s="1"/>
      <c r="IEC82" s="1"/>
      <c r="IED82" s="1"/>
      <c r="IEE82" s="1"/>
      <c r="IEF82" s="1"/>
      <c r="IEG82" s="1"/>
      <c r="IEH82" s="1"/>
      <c r="IEI82" s="1"/>
      <c r="IEJ82" s="1"/>
      <c r="IEK82" s="1"/>
      <c r="IEL82" s="1"/>
      <c r="IEM82" s="1"/>
      <c r="IEN82" s="1"/>
      <c r="IEO82" s="1"/>
      <c r="IEP82" s="1"/>
      <c r="IEQ82" s="1"/>
      <c r="IER82" s="1"/>
      <c r="IES82" s="1"/>
      <c r="IET82" s="1"/>
      <c r="IEU82" s="1"/>
      <c r="IEV82" s="1"/>
      <c r="IEW82" s="1"/>
      <c r="IEX82" s="1"/>
      <c r="IEY82" s="1"/>
      <c r="IEZ82" s="1"/>
      <c r="IFA82" s="1"/>
      <c r="IFB82" s="1"/>
      <c r="IFC82" s="1"/>
      <c r="IFD82" s="1"/>
      <c r="IFE82" s="1"/>
      <c r="IFF82" s="1"/>
      <c r="IFG82" s="1"/>
      <c r="IFH82" s="1"/>
      <c r="IFI82" s="1"/>
      <c r="IFJ82" s="1"/>
      <c r="IFK82" s="1"/>
      <c r="IFL82" s="1"/>
      <c r="IFM82" s="1"/>
      <c r="IFN82" s="1"/>
      <c r="IFO82" s="1"/>
      <c r="IFP82" s="1"/>
      <c r="IFQ82" s="1"/>
      <c r="IFR82" s="1"/>
      <c r="IFS82" s="1"/>
      <c r="IFT82" s="1"/>
      <c r="IFU82" s="1"/>
      <c r="IFV82" s="1"/>
      <c r="IFW82" s="1"/>
      <c r="IFX82" s="1"/>
      <c r="IFY82" s="1"/>
      <c r="IFZ82" s="1"/>
      <c r="IGA82" s="1"/>
      <c r="IGB82" s="1"/>
      <c r="IGC82" s="1"/>
      <c r="IGD82" s="1"/>
      <c r="IGE82" s="1"/>
      <c r="IGF82" s="1"/>
      <c r="IGG82" s="1"/>
      <c r="IGH82" s="1"/>
      <c r="IGI82" s="1"/>
      <c r="IGJ82" s="1"/>
      <c r="IGK82" s="1"/>
      <c r="IGL82" s="1"/>
      <c r="IGM82" s="1"/>
      <c r="IGN82" s="1"/>
      <c r="IGO82" s="1"/>
      <c r="IGP82" s="1"/>
      <c r="IGQ82" s="1"/>
      <c r="IGR82" s="1"/>
      <c r="IGS82" s="1"/>
      <c r="IGT82" s="1"/>
      <c r="IGU82" s="1"/>
      <c r="IGV82" s="1"/>
      <c r="IGW82" s="1"/>
      <c r="IGX82" s="1"/>
      <c r="IGY82" s="1"/>
      <c r="IGZ82" s="1"/>
      <c r="IHA82" s="1"/>
      <c r="IHB82" s="1"/>
      <c r="IHC82" s="1"/>
      <c r="IHD82" s="1"/>
      <c r="IHE82" s="1"/>
      <c r="IHF82" s="1"/>
      <c r="IHG82" s="1"/>
      <c r="IHH82" s="1"/>
      <c r="IHI82" s="1"/>
      <c r="IHJ82" s="1"/>
      <c r="IHK82" s="1"/>
      <c r="IHL82" s="1"/>
      <c r="IHM82" s="1"/>
      <c r="IHN82" s="1"/>
      <c r="IHO82" s="1"/>
      <c r="IHP82" s="1"/>
      <c r="IHQ82" s="1"/>
      <c r="IHR82" s="1"/>
      <c r="IHS82" s="1"/>
      <c r="IHT82" s="1"/>
      <c r="IHU82" s="1"/>
      <c r="IHV82" s="1"/>
      <c r="IHW82" s="1"/>
      <c r="IHX82" s="1"/>
      <c r="IHY82" s="1"/>
      <c r="IHZ82" s="1"/>
      <c r="IIA82" s="1"/>
      <c r="IIB82" s="1"/>
      <c r="IIC82" s="1"/>
      <c r="IID82" s="1"/>
      <c r="IIE82" s="1"/>
      <c r="IIF82" s="1"/>
      <c r="IIG82" s="1"/>
      <c r="IIH82" s="1"/>
      <c r="III82" s="1"/>
      <c r="IIJ82" s="1"/>
      <c r="IIK82" s="1"/>
      <c r="IIL82" s="1"/>
      <c r="IIM82" s="1"/>
      <c r="IIN82" s="1"/>
      <c r="IIO82" s="1"/>
      <c r="IIP82" s="1"/>
      <c r="IIQ82" s="1"/>
      <c r="IIR82" s="1"/>
      <c r="IIS82" s="1"/>
      <c r="IIT82" s="1"/>
      <c r="IIU82" s="1"/>
      <c r="IIV82" s="1"/>
      <c r="IIW82" s="1"/>
      <c r="IIX82" s="1"/>
      <c r="IIY82" s="1"/>
      <c r="IIZ82" s="1"/>
      <c r="IJA82" s="1"/>
      <c r="IJB82" s="1"/>
      <c r="IJC82" s="1"/>
      <c r="IJD82" s="1"/>
      <c r="IJE82" s="1"/>
      <c r="IJF82" s="1"/>
      <c r="IJG82" s="1"/>
      <c r="IJH82" s="1"/>
      <c r="IJI82" s="1"/>
      <c r="IJJ82" s="1"/>
      <c r="IJK82" s="1"/>
      <c r="IJL82" s="1"/>
      <c r="IJM82" s="1"/>
      <c r="IJN82" s="1"/>
      <c r="IJO82" s="1"/>
      <c r="IJP82" s="1"/>
      <c r="IJQ82" s="1"/>
      <c r="IJR82" s="1"/>
      <c r="IJS82" s="1"/>
      <c r="IJT82" s="1"/>
      <c r="IJU82" s="1"/>
      <c r="IJV82" s="1"/>
      <c r="IJW82" s="1"/>
      <c r="IJX82" s="1"/>
      <c r="IJY82" s="1"/>
      <c r="IJZ82" s="1"/>
      <c r="IKA82" s="1"/>
      <c r="IKB82" s="1"/>
      <c r="IKC82" s="1"/>
      <c r="IKD82" s="1"/>
      <c r="IKE82" s="1"/>
      <c r="IKF82" s="1"/>
      <c r="IKG82" s="1"/>
      <c r="IKH82" s="1"/>
      <c r="IKI82" s="1"/>
      <c r="IKJ82" s="1"/>
      <c r="IKK82" s="1"/>
      <c r="IKL82" s="1"/>
      <c r="IKM82" s="1"/>
      <c r="IKN82" s="1"/>
      <c r="IKO82" s="1"/>
      <c r="IKP82" s="1"/>
      <c r="IKQ82" s="1"/>
      <c r="IKR82" s="1"/>
      <c r="IKS82" s="1"/>
      <c r="IKT82" s="1"/>
      <c r="IKU82" s="1"/>
      <c r="IKV82" s="1"/>
      <c r="IKW82" s="1"/>
      <c r="IKX82" s="1"/>
      <c r="IKY82" s="1"/>
      <c r="IKZ82" s="1"/>
      <c r="ILA82" s="1"/>
      <c r="ILB82" s="1"/>
      <c r="ILC82" s="1"/>
      <c r="ILD82" s="1"/>
      <c r="ILE82" s="1"/>
      <c r="ILF82" s="1"/>
      <c r="ILG82" s="1"/>
      <c r="ILH82" s="1"/>
      <c r="ILI82" s="1"/>
      <c r="ILJ82" s="1"/>
      <c r="ILK82" s="1"/>
      <c r="ILL82" s="1"/>
      <c r="ILM82" s="1"/>
      <c r="ILN82" s="1"/>
      <c r="ILO82" s="1"/>
      <c r="ILP82" s="1"/>
      <c r="ILQ82" s="1"/>
      <c r="ILR82" s="1"/>
      <c r="ILS82" s="1"/>
      <c r="ILT82" s="1"/>
      <c r="ILU82" s="1"/>
      <c r="ILV82" s="1"/>
      <c r="ILW82" s="1"/>
      <c r="ILX82" s="1"/>
      <c r="ILY82" s="1"/>
      <c r="ILZ82" s="1"/>
      <c r="IMA82" s="1"/>
      <c r="IMB82" s="1"/>
      <c r="IMC82" s="1"/>
      <c r="IMD82" s="1"/>
      <c r="IME82" s="1"/>
      <c r="IMF82" s="1"/>
      <c r="IMG82" s="1"/>
      <c r="IMH82" s="1"/>
      <c r="IMI82" s="1"/>
      <c r="IMJ82" s="1"/>
      <c r="IMK82" s="1"/>
      <c r="IML82" s="1"/>
      <c r="IMM82" s="1"/>
      <c r="IMN82" s="1"/>
      <c r="IMO82" s="1"/>
      <c r="IMP82" s="1"/>
      <c r="IMQ82" s="1"/>
      <c r="IMR82" s="1"/>
      <c r="IMS82" s="1"/>
      <c r="IMT82" s="1"/>
      <c r="IMU82" s="1"/>
      <c r="IMV82" s="1"/>
      <c r="IMW82" s="1"/>
      <c r="IMX82" s="1"/>
      <c r="IMY82" s="1"/>
      <c r="IMZ82" s="1"/>
      <c r="INA82" s="1"/>
      <c r="INB82" s="1"/>
      <c r="INC82" s="1"/>
      <c r="IND82" s="1"/>
      <c r="INE82" s="1"/>
      <c r="INF82" s="1"/>
      <c r="ING82" s="1"/>
      <c r="INH82" s="1"/>
      <c r="INI82" s="1"/>
      <c r="INJ82" s="1"/>
      <c r="INK82" s="1"/>
      <c r="INL82" s="1"/>
      <c r="INM82" s="1"/>
      <c r="INN82" s="1"/>
      <c r="INO82" s="1"/>
      <c r="INP82" s="1"/>
      <c r="INQ82" s="1"/>
      <c r="INR82" s="1"/>
      <c r="INS82" s="1"/>
      <c r="INT82" s="1"/>
      <c r="INU82" s="1"/>
      <c r="INV82" s="1"/>
      <c r="INW82" s="1"/>
      <c r="INX82" s="1"/>
      <c r="INY82" s="1"/>
      <c r="INZ82" s="1"/>
      <c r="IOA82" s="1"/>
      <c r="IOB82" s="1"/>
      <c r="IOC82" s="1"/>
      <c r="IOD82" s="1"/>
      <c r="IOE82" s="1"/>
      <c r="IOF82" s="1"/>
      <c r="IOG82" s="1"/>
      <c r="IOH82" s="1"/>
      <c r="IOI82" s="1"/>
      <c r="IOJ82" s="1"/>
      <c r="IOK82" s="1"/>
      <c r="IOL82" s="1"/>
      <c r="IOM82" s="1"/>
      <c r="ION82" s="1"/>
      <c r="IOO82" s="1"/>
      <c r="IOP82" s="1"/>
      <c r="IOQ82" s="1"/>
      <c r="IOR82" s="1"/>
      <c r="IOS82" s="1"/>
      <c r="IOT82" s="1"/>
      <c r="IOU82" s="1"/>
      <c r="IOV82" s="1"/>
      <c r="IOW82" s="1"/>
      <c r="IOX82" s="1"/>
      <c r="IOY82" s="1"/>
      <c r="IOZ82" s="1"/>
      <c r="IPA82" s="1"/>
      <c r="IPB82" s="1"/>
      <c r="IPC82" s="1"/>
      <c r="IPD82" s="1"/>
      <c r="IPE82" s="1"/>
      <c r="IPF82" s="1"/>
      <c r="IPG82" s="1"/>
      <c r="IPH82" s="1"/>
      <c r="IPI82" s="1"/>
      <c r="IPJ82" s="1"/>
      <c r="IPK82" s="1"/>
      <c r="IPL82" s="1"/>
      <c r="IPM82" s="1"/>
      <c r="IPN82" s="1"/>
      <c r="IPO82" s="1"/>
      <c r="IPP82" s="1"/>
      <c r="IPQ82" s="1"/>
      <c r="IPR82" s="1"/>
      <c r="IPS82" s="1"/>
      <c r="IPT82" s="1"/>
      <c r="IPU82" s="1"/>
      <c r="IPV82" s="1"/>
      <c r="IPW82" s="1"/>
      <c r="IPX82" s="1"/>
      <c r="IPY82" s="1"/>
      <c r="IPZ82" s="1"/>
      <c r="IQA82" s="1"/>
      <c r="IQB82" s="1"/>
      <c r="IQC82" s="1"/>
      <c r="IQD82" s="1"/>
      <c r="IQE82" s="1"/>
      <c r="IQF82" s="1"/>
      <c r="IQG82" s="1"/>
      <c r="IQH82" s="1"/>
      <c r="IQI82" s="1"/>
      <c r="IQJ82" s="1"/>
      <c r="IQK82" s="1"/>
      <c r="IQL82" s="1"/>
      <c r="IQM82" s="1"/>
      <c r="IQN82" s="1"/>
      <c r="IQO82" s="1"/>
      <c r="IQP82" s="1"/>
      <c r="IQQ82" s="1"/>
      <c r="IQR82" s="1"/>
      <c r="IQS82" s="1"/>
      <c r="IQT82" s="1"/>
      <c r="IQU82" s="1"/>
      <c r="IQV82" s="1"/>
      <c r="IQW82" s="1"/>
      <c r="IQX82" s="1"/>
      <c r="IQY82" s="1"/>
      <c r="IQZ82" s="1"/>
      <c r="IRA82" s="1"/>
      <c r="IRB82" s="1"/>
      <c r="IRC82" s="1"/>
      <c r="IRD82" s="1"/>
      <c r="IRE82" s="1"/>
      <c r="IRF82" s="1"/>
      <c r="IRG82" s="1"/>
      <c r="IRH82" s="1"/>
      <c r="IRI82" s="1"/>
      <c r="IRJ82" s="1"/>
      <c r="IRK82" s="1"/>
      <c r="IRL82" s="1"/>
      <c r="IRM82" s="1"/>
      <c r="IRN82" s="1"/>
      <c r="IRO82" s="1"/>
      <c r="IRP82" s="1"/>
      <c r="IRQ82" s="1"/>
      <c r="IRR82" s="1"/>
      <c r="IRS82" s="1"/>
      <c r="IRT82" s="1"/>
      <c r="IRU82" s="1"/>
      <c r="IRV82" s="1"/>
      <c r="IRW82" s="1"/>
      <c r="IRX82" s="1"/>
      <c r="IRY82" s="1"/>
      <c r="IRZ82" s="1"/>
      <c r="ISA82" s="1"/>
      <c r="ISB82" s="1"/>
      <c r="ISC82" s="1"/>
      <c r="ISD82" s="1"/>
      <c r="ISE82" s="1"/>
      <c r="ISF82" s="1"/>
      <c r="ISG82" s="1"/>
      <c r="ISH82" s="1"/>
      <c r="ISI82" s="1"/>
      <c r="ISJ82" s="1"/>
      <c r="ISK82" s="1"/>
      <c r="ISL82" s="1"/>
      <c r="ISM82" s="1"/>
      <c r="ISN82" s="1"/>
      <c r="ISO82" s="1"/>
      <c r="ISP82" s="1"/>
      <c r="ISQ82" s="1"/>
      <c r="ISR82" s="1"/>
      <c r="ISS82" s="1"/>
      <c r="IST82" s="1"/>
      <c r="ISU82" s="1"/>
      <c r="ISV82" s="1"/>
      <c r="ISW82" s="1"/>
      <c r="ISX82" s="1"/>
      <c r="ISY82" s="1"/>
      <c r="ISZ82" s="1"/>
      <c r="ITA82" s="1"/>
      <c r="ITB82" s="1"/>
      <c r="ITC82" s="1"/>
      <c r="ITD82" s="1"/>
      <c r="ITE82" s="1"/>
      <c r="ITF82" s="1"/>
      <c r="ITG82" s="1"/>
      <c r="ITH82" s="1"/>
      <c r="ITI82" s="1"/>
      <c r="ITJ82" s="1"/>
      <c r="ITK82" s="1"/>
      <c r="ITL82" s="1"/>
      <c r="ITM82" s="1"/>
      <c r="ITN82" s="1"/>
      <c r="ITO82" s="1"/>
      <c r="ITP82" s="1"/>
      <c r="ITQ82" s="1"/>
      <c r="ITR82" s="1"/>
      <c r="ITS82" s="1"/>
      <c r="ITT82" s="1"/>
      <c r="ITU82" s="1"/>
      <c r="ITV82" s="1"/>
      <c r="ITW82" s="1"/>
      <c r="ITX82" s="1"/>
      <c r="ITY82" s="1"/>
      <c r="ITZ82" s="1"/>
      <c r="IUA82" s="1"/>
      <c r="IUB82" s="1"/>
      <c r="IUC82" s="1"/>
      <c r="IUD82" s="1"/>
      <c r="IUE82" s="1"/>
      <c r="IUF82" s="1"/>
      <c r="IUG82" s="1"/>
      <c r="IUH82" s="1"/>
      <c r="IUI82" s="1"/>
      <c r="IUJ82" s="1"/>
      <c r="IUK82" s="1"/>
      <c r="IUL82" s="1"/>
      <c r="IUM82" s="1"/>
      <c r="IUN82" s="1"/>
      <c r="IUO82" s="1"/>
      <c r="IUP82" s="1"/>
      <c r="IUQ82" s="1"/>
      <c r="IUR82" s="1"/>
      <c r="IUS82" s="1"/>
      <c r="IUT82" s="1"/>
      <c r="IUU82" s="1"/>
      <c r="IUV82" s="1"/>
      <c r="IUW82" s="1"/>
      <c r="IUX82" s="1"/>
      <c r="IUY82" s="1"/>
      <c r="IUZ82" s="1"/>
      <c r="IVA82" s="1"/>
      <c r="IVB82" s="1"/>
      <c r="IVC82" s="1"/>
      <c r="IVD82" s="1"/>
      <c r="IVE82" s="1"/>
      <c r="IVF82" s="1"/>
      <c r="IVG82" s="1"/>
      <c r="IVH82" s="1"/>
      <c r="IVI82" s="1"/>
      <c r="IVJ82" s="1"/>
      <c r="IVK82" s="1"/>
      <c r="IVL82" s="1"/>
      <c r="IVM82" s="1"/>
      <c r="IVN82" s="1"/>
      <c r="IVO82" s="1"/>
      <c r="IVP82" s="1"/>
      <c r="IVQ82" s="1"/>
      <c r="IVR82" s="1"/>
      <c r="IVS82" s="1"/>
      <c r="IVT82" s="1"/>
      <c r="IVU82" s="1"/>
      <c r="IVV82" s="1"/>
      <c r="IVW82" s="1"/>
      <c r="IVX82" s="1"/>
      <c r="IVY82" s="1"/>
      <c r="IVZ82" s="1"/>
      <c r="IWA82" s="1"/>
      <c r="IWB82" s="1"/>
      <c r="IWC82" s="1"/>
      <c r="IWD82" s="1"/>
      <c r="IWE82" s="1"/>
      <c r="IWF82" s="1"/>
      <c r="IWG82" s="1"/>
      <c r="IWH82" s="1"/>
      <c r="IWI82" s="1"/>
      <c r="IWJ82" s="1"/>
      <c r="IWK82" s="1"/>
      <c r="IWL82" s="1"/>
      <c r="IWM82" s="1"/>
      <c r="IWN82" s="1"/>
      <c r="IWO82" s="1"/>
      <c r="IWP82" s="1"/>
      <c r="IWQ82" s="1"/>
      <c r="IWR82" s="1"/>
      <c r="IWS82" s="1"/>
      <c r="IWT82" s="1"/>
      <c r="IWU82" s="1"/>
      <c r="IWV82" s="1"/>
      <c r="IWW82" s="1"/>
      <c r="IWX82" s="1"/>
      <c r="IWY82" s="1"/>
      <c r="IWZ82" s="1"/>
      <c r="IXA82" s="1"/>
      <c r="IXB82" s="1"/>
      <c r="IXC82" s="1"/>
      <c r="IXD82" s="1"/>
      <c r="IXE82" s="1"/>
      <c r="IXF82" s="1"/>
      <c r="IXG82" s="1"/>
      <c r="IXH82" s="1"/>
      <c r="IXI82" s="1"/>
      <c r="IXJ82" s="1"/>
      <c r="IXK82" s="1"/>
      <c r="IXL82" s="1"/>
      <c r="IXM82" s="1"/>
      <c r="IXN82" s="1"/>
      <c r="IXO82" s="1"/>
      <c r="IXP82" s="1"/>
      <c r="IXQ82" s="1"/>
      <c r="IXR82" s="1"/>
      <c r="IXS82" s="1"/>
      <c r="IXT82" s="1"/>
      <c r="IXU82" s="1"/>
      <c r="IXV82" s="1"/>
      <c r="IXW82" s="1"/>
      <c r="IXX82" s="1"/>
      <c r="IXY82" s="1"/>
      <c r="IXZ82" s="1"/>
      <c r="IYA82" s="1"/>
      <c r="IYB82" s="1"/>
      <c r="IYC82" s="1"/>
      <c r="IYD82" s="1"/>
      <c r="IYE82" s="1"/>
      <c r="IYF82" s="1"/>
      <c r="IYG82" s="1"/>
      <c r="IYH82" s="1"/>
      <c r="IYI82" s="1"/>
      <c r="IYJ82" s="1"/>
      <c r="IYK82" s="1"/>
      <c r="IYL82" s="1"/>
      <c r="IYM82" s="1"/>
      <c r="IYN82" s="1"/>
      <c r="IYO82" s="1"/>
      <c r="IYP82" s="1"/>
      <c r="IYQ82" s="1"/>
      <c r="IYR82" s="1"/>
      <c r="IYS82" s="1"/>
      <c r="IYT82" s="1"/>
      <c r="IYU82" s="1"/>
      <c r="IYV82" s="1"/>
      <c r="IYW82" s="1"/>
      <c r="IYX82" s="1"/>
      <c r="IYY82" s="1"/>
      <c r="IYZ82" s="1"/>
      <c r="IZA82" s="1"/>
      <c r="IZB82" s="1"/>
      <c r="IZC82" s="1"/>
      <c r="IZD82" s="1"/>
      <c r="IZE82" s="1"/>
      <c r="IZF82" s="1"/>
      <c r="IZG82" s="1"/>
      <c r="IZH82" s="1"/>
      <c r="IZI82" s="1"/>
      <c r="IZJ82" s="1"/>
      <c r="IZK82" s="1"/>
      <c r="IZL82" s="1"/>
      <c r="IZM82" s="1"/>
      <c r="IZN82" s="1"/>
      <c r="IZO82" s="1"/>
      <c r="IZP82" s="1"/>
      <c r="IZQ82" s="1"/>
      <c r="IZR82" s="1"/>
      <c r="IZS82" s="1"/>
      <c r="IZT82" s="1"/>
      <c r="IZU82" s="1"/>
      <c r="IZV82" s="1"/>
      <c r="IZW82" s="1"/>
      <c r="IZX82" s="1"/>
      <c r="IZY82" s="1"/>
      <c r="IZZ82" s="1"/>
      <c r="JAA82" s="1"/>
      <c r="JAB82" s="1"/>
      <c r="JAC82" s="1"/>
      <c r="JAD82" s="1"/>
      <c r="JAE82" s="1"/>
      <c r="JAF82" s="1"/>
      <c r="JAG82" s="1"/>
      <c r="JAH82" s="1"/>
      <c r="JAI82" s="1"/>
      <c r="JAJ82" s="1"/>
      <c r="JAK82" s="1"/>
      <c r="JAL82" s="1"/>
      <c r="JAM82" s="1"/>
      <c r="JAN82" s="1"/>
      <c r="JAO82" s="1"/>
      <c r="JAP82" s="1"/>
      <c r="JAQ82" s="1"/>
      <c r="JAR82" s="1"/>
      <c r="JAS82" s="1"/>
      <c r="JAT82" s="1"/>
      <c r="JAU82" s="1"/>
      <c r="JAV82" s="1"/>
      <c r="JAW82" s="1"/>
      <c r="JAX82" s="1"/>
      <c r="JAY82" s="1"/>
      <c r="JAZ82" s="1"/>
      <c r="JBA82" s="1"/>
      <c r="JBB82" s="1"/>
      <c r="JBC82" s="1"/>
      <c r="JBD82" s="1"/>
      <c r="JBE82" s="1"/>
      <c r="JBF82" s="1"/>
      <c r="JBG82" s="1"/>
      <c r="JBH82" s="1"/>
      <c r="JBI82" s="1"/>
      <c r="JBJ82" s="1"/>
      <c r="JBK82" s="1"/>
      <c r="JBL82" s="1"/>
      <c r="JBM82" s="1"/>
      <c r="JBN82" s="1"/>
      <c r="JBO82" s="1"/>
      <c r="JBP82" s="1"/>
      <c r="JBQ82" s="1"/>
      <c r="JBR82" s="1"/>
      <c r="JBS82" s="1"/>
      <c r="JBT82" s="1"/>
      <c r="JBU82" s="1"/>
      <c r="JBV82" s="1"/>
      <c r="JBW82" s="1"/>
      <c r="JBX82" s="1"/>
      <c r="JBY82" s="1"/>
      <c r="JBZ82" s="1"/>
      <c r="JCA82" s="1"/>
      <c r="JCB82" s="1"/>
      <c r="JCC82" s="1"/>
      <c r="JCD82" s="1"/>
      <c r="JCE82" s="1"/>
      <c r="JCF82" s="1"/>
      <c r="JCG82" s="1"/>
      <c r="JCH82" s="1"/>
      <c r="JCI82" s="1"/>
      <c r="JCJ82" s="1"/>
      <c r="JCK82" s="1"/>
      <c r="JCL82" s="1"/>
      <c r="JCM82" s="1"/>
      <c r="JCN82" s="1"/>
      <c r="JCO82" s="1"/>
      <c r="JCP82" s="1"/>
      <c r="JCQ82" s="1"/>
      <c r="JCR82" s="1"/>
      <c r="JCS82" s="1"/>
      <c r="JCT82" s="1"/>
      <c r="JCU82" s="1"/>
      <c r="JCV82" s="1"/>
      <c r="JCW82" s="1"/>
      <c r="JCX82" s="1"/>
      <c r="JCY82" s="1"/>
      <c r="JCZ82" s="1"/>
      <c r="JDA82" s="1"/>
      <c r="JDB82" s="1"/>
      <c r="JDC82" s="1"/>
      <c r="JDD82" s="1"/>
      <c r="JDE82" s="1"/>
      <c r="JDF82" s="1"/>
      <c r="JDG82" s="1"/>
      <c r="JDH82" s="1"/>
      <c r="JDI82" s="1"/>
      <c r="JDJ82" s="1"/>
      <c r="JDK82" s="1"/>
      <c r="JDL82" s="1"/>
      <c r="JDM82" s="1"/>
      <c r="JDN82" s="1"/>
      <c r="JDO82" s="1"/>
      <c r="JDP82" s="1"/>
      <c r="JDQ82" s="1"/>
      <c r="JDR82" s="1"/>
      <c r="JDS82" s="1"/>
      <c r="JDT82" s="1"/>
      <c r="JDU82" s="1"/>
      <c r="JDV82" s="1"/>
      <c r="JDW82" s="1"/>
      <c r="JDX82" s="1"/>
      <c r="JDY82" s="1"/>
      <c r="JDZ82" s="1"/>
      <c r="JEA82" s="1"/>
      <c r="JEB82" s="1"/>
      <c r="JEC82" s="1"/>
      <c r="JED82" s="1"/>
      <c r="JEE82" s="1"/>
      <c r="JEF82" s="1"/>
      <c r="JEG82" s="1"/>
      <c r="JEH82" s="1"/>
      <c r="JEI82" s="1"/>
      <c r="JEJ82" s="1"/>
      <c r="JEK82" s="1"/>
      <c r="JEL82" s="1"/>
      <c r="JEM82" s="1"/>
      <c r="JEN82" s="1"/>
      <c r="JEO82" s="1"/>
      <c r="JEP82" s="1"/>
      <c r="JEQ82" s="1"/>
      <c r="JER82" s="1"/>
      <c r="JES82" s="1"/>
      <c r="JET82" s="1"/>
      <c r="JEU82" s="1"/>
      <c r="JEV82" s="1"/>
      <c r="JEW82" s="1"/>
      <c r="JEX82" s="1"/>
      <c r="JEY82" s="1"/>
      <c r="JEZ82" s="1"/>
      <c r="JFA82" s="1"/>
      <c r="JFB82" s="1"/>
      <c r="JFC82" s="1"/>
      <c r="JFD82" s="1"/>
      <c r="JFE82" s="1"/>
      <c r="JFF82" s="1"/>
      <c r="JFG82" s="1"/>
      <c r="JFH82" s="1"/>
      <c r="JFI82" s="1"/>
      <c r="JFJ82" s="1"/>
      <c r="JFK82" s="1"/>
      <c r="JFL82" s="1"/>
      <c r="JFM82" s="1"/>
      <c r="JFN82" s="1"/>
      <c r="JFO82" s="1"/>
      <c r="JFP82" s="1"/>
      <c r="JFQ82" s="1"/>
      <c r="JFR82" s="1"/>
      <c r="JFS82" s="1"/>
      <c r="JFT82" s="1"/>
      <c r="JFU82" s="1"/>
      <c r="JFV82" s="1"/>
      <c r="JFW82" s="1"/>
      <c r="JFX82" s="1"/>
      <c r="JFY82" s="1"/>
      <c r="JFZ82" s="1"/>
      <c r="JGA82" s="1"/>
      <c r="JGB82" s="1"/>
      <c r="JGC82" s="1"/>
      <c r="JGD82" s="1"/>
      <c r="JGE82" s="1"/>
      <c r="JGF82" s="1"/>
      <c r="JGG82" s="1"/>
      <c r="JGH82" s="1"/>
      <c r="JGI82" s="1"/>
      <c r="JGJ82" s="1"/>
      <c r="JGK82" s="1"/>
      <c r="JGL82" s="1"/>
      <c r="JGM82" s="1"/>
      <c r="JGN82" s="1"/>
      <c r="JGO82" s="1"/>
      <c r="JGP82" s="1"/>
      <c r="JGQ82" s="1"/>
      <c r="JGR82" s="1"/>
      <c r="JGS82" s="1"/>
      <c r="JGT82" s="1"/>
      <c r="JGU82" s="1"/>
      <c r="JGV82" s="1"/>
      <c r="JGW82" s="1"/>
      <c r="JGX82" s="1"/>
      <c r="JGY82" s="1"/>
      <c r="JGZ82" s="1"/>
      <c r="JHA82" s="1"/>
      <c r="JHB82" s="1"/>
      <c r="JHC82" s="1"/>
      <c r="JHD82" s="1"/>
      <c r="JHE82" s="1"/>
      <c r="JHF82" s="1"/>
      <c r="JHG82" s="1"/>
      <c r="JHH82" s="1"/>
      <c r="JHI82" s="1"/>
      <c r="JHJ82" s="1"/>
      <c r="JHK82" s="1"/>
      <c r="JHL82" s="1"/>
      <c r="JHM82" s="1"/>
      <c r="JHN82" s="1"/>
      <c r="JHO82" s="1"/>
      <c r="JHP82" s="1"/>
      <c r="JHQ82" s="1"/>
      <c r="JHR82" s="1"/>
      <c r="JHS82" s="1"/>
      <c r="JHT82" s="1"/>
      <c r="JHU82" s="1"/>
      <c r="JHV82" s="1"/>
      <c r="JHW82" s="1"/>
      <c r="JHX82" s="1"/>
      <c r="JHY82" s="1"/>
      <c r="JHZ82" s="1"/>
      <c r="JIA82" s="1"/>
      <c r="JIB82" s="1"/>
      <c r="JIC82" s="1"/>
      <c r="JID82" s="1"/>
      <c r="JIE82" s="1"/>
      <c r="JIF82" s="1"/>
      <c r="JIG82" s="1"/>
      <c r="JIH82" s="1"/>
      <c r="JII82" s="1"/>
      <c r="JIJ82" s="1"/>
      <c r="JIK82" s="1"/>
      <c r="JIL82" s="1"/>
      <c r="JIM82" s="1"/>
      <c r="JIN82" s="1"/>
      <c r="JIO82" s="1"/>
      <c r="JIP82" s="1"/>
      <c r="JIQ82" s="1"/>
      <c r="JIR82" s="1"/>
      <c r="JIS82" s="1"/>
      <c r="JIT82" s="1"/>
      <c r="JIU82" s="1"/>
      <c r="JIV82" s="1"/>
      <c r="JIW82" s="1"/>
      <c r="JIX82" s="1"/>
      <c r="JIY82" s="1"/>
      <c r="JIZ82" s="1"/>
      <c r="JJA82" s="1"/>
      <c r="JJB82" s="1"/>
      <c r="JJC82" s="1"/>
      <c r="JJD82" s="1"/>
      <c r="JJE82" s="1"/>
      <c r="JJF82" s="1"/>
      <c r="JJG82" s="1"/>
      <c r="JJH82" s="1"/>
      <c r="JJI82" s="1"/>
      <c r="JJJ82" s="1"/>
      <c r="JJK82" s="1"/>
      <c r="JJL82" s="1"/>
      <c r="JJM82" s="1"/>
      <c r="JJN82" s="1"/>
      <c r="JJO82" s="1"/>
      <c r="JJP82" s="1"/>
      <c r="JJQ82" s="1"/>
      <c r="JJR82" s="1"/>
      <c r="JJS82" s="1"/>
      <c r="JJT82" s="1"/>
      <c r="JJU82" s="1"/>
      <c r="JJV82" s="1"/>
      <c r="JJW82" s="1"/>
      <c r="JJX82" s="1"/>
      <c r="JJY82" s="1"/>
      <c r="JJZ82" s="1"/>
      <c r="JKA82" s="1"/>
      <c r="JKB82" s="1"/>
      <c r="JKC82" s="1"/>
      <c r="JKD82" s="1"/>
      <c r="JKE82" s="1"/>
      <c r="JKF82" s="1"/>
      <c r="JKG82" s="1"/>
      <c r="JKH82" s="1"/>
      <c r="JKI82" s="1"/>
      <c r="JKJ82" s="1"/>
      <c r="JKK82" s="1"/>
      <c r="JKL82" s="1"/>
      <c r="JKM82" s="1"/>
      <c r="JKN82" s="1"/>
      <c r="JKO82" s="1"/>
      <c r="JKP82" s="1"/>
      <c r="JKQ82" s="1"/>
      <c r="JKR82" s="1"/>
      <c r="JKS82" s="1"/>
      <c r="JKT82" s="1"/>
      <c r="JKU82" s="1"/>
      <c r="JKV82" s="1"/>
      <c r="JKW82" s="1"/>
      <c r="JKX82" s="1"/>
      <c r="JKY82" s="1"/>
      <c r="JKZ82" s="1"/>
      <c r="JLA82" s="1"/>
      <c r="JLB82" s="1"/>
      <c r="JLC82" s="1"/>
      <c r="JLD82" s="1"/>
      <c r="JLE82" s="1"/>
      <c r="JLF82" s="1"/>
      <c r="JLG82" s="1"/>
      <c r="JLH82" s="1"/>
      <c r="JLI82" s="1"/>
      <c r="JLJ82" s="1"/>
      <c r="JLK82" s="1"/>
      <c r="JLL82" s="1"/>
      <c r="JLM82" s="1"/>
      <c r="JLN82" s="1"/>
      <c r="JLO82" s="1"/>
      <c r="JLP82" s="1"/>
      <c r="JLQ82" s="1"/>
      <c r="JLR82" s="1"/>
      <c r="JLS82" s="1"/>
      <c r="JLT82" s="1"/>
      <c r="JLU82" s="1"/>
      <c r="JLV82" s="1"/>
      <c r="JLW82" s="1"/>
      <c r="JLX82" s="1"/>
      <c r="JLY82" s="1"/>
      <c r="JLZ82" s="1"/>
      <c r="JMA82" s="1"/>
      <c r="JMB82" s="1"/>
      <c r="JMC82" s="1"/>
      <c r="JMD82" s="1"/>
      <c r="JME82" s="1"/>
      <c r="JMF82" s="1"/>
      <c r="JMG82" s="1"/>
      <c r="JMH82" s="1"/>
      <c r="JMI82" s="1"/>
      <c r="JMJ82" s="1"/>
      <c r="JMK82" s="1"/>
      <c r="JML82" s="1"/>
      <c r="JMM82" s="1"/>
      <c r="JMN82" s="1"/>
      <c r="JMO82" s="1"/>
      <c r="JMP82" s="1"/>
      <c r="JMQ82" s="1"/>
      <c r="JMR82" s="1"/>
      <c r="JMS82" s="1"/>
      <c r="JMT82" s="1"/>
      <c r="JMU82" s="1"/>
      <c r="JMV82" s="1"/>
      <c r="JMW82" s="1"/>
      <c r="JMX82" s="1"/>
      <c r="JMY82" s="1"/>
      <c r="JMZ82" s="1"/>
      <c r="JNA82" s="1"/>
      <c r="JNB82" s="1"/>
      <c r="JNC82" s="1"/>
      <c r="JND82" s="1"/>
      <c r="JNE82" s="1"/>
      <c r="JNF82" s="1"/>
      <c r="JNG82" s="1"/>
      <c r="JNH82" s="1"/>
      <c r="JNI82" s="1"/>
      <c r="JNJ82" s="1"/>
      <c r="JNK82" s="1"/>
      <c r="JNL82" s="1"/>
      <c r="JNM82" s="1"/>
      <c r="JNN82" s="1"/>
      <c r="JNO82" s="1"/>
      <c r="JNP82" s="1"/>
      <c r="JNQ82" s="1"/>
      <c r="JNR82" s="1"/>
      <c r="JNS82" s="1"/>
      <c r="JNT82" s="1"/>
      <c r="JNU82" s="1"/>
      <c r="JNV82" s="1"/>
      <c r="JNW82" s="1"/>
      <c r="JNX82" s="1"/>
      <c r="JNY82" s="1"/>
      <c r="JNZ82" s="1"/>
      <c r="JOA82" s="1"/>
      <c r="JOB82" s="1"/>
      <c r="JOC82" s="1"/>
      <c r="JOD82" s="1"/>
      <c r="JOE82" s="1"/>
      <c r="JOF82" s="1"/>
      <c r="JOG82" s="1"/>
      <c r="JOH82" s="1"/>
      <c r="JOI82" s="1"/>
      <c r="JOJ82" s="1"/>
      <c r="JOK82" s="1"/>
      <c r="JOL82" s="1"/>
      <c r="JOM82" s="1"/>
      <c r="JON82" s="1"/>
      <c r="JOO82" s="1"/>
      <c r="JOP82" s="1"/>
      <c r="JOQ82" s="1"/>
      <c r="JOR82" s="1"/>
      <c r="JOS82" s="1"/>
      <c r="JOT82" s="1"/>
      <c r="JOU82" s="1"/>
      <c r="JOV82" s="1"/>
      <c r="JOW82" s="1"/>
      <c r="JOX82" s="1"/>
      <c r="JOY82" s="1"/>
      <c r="JOZ82" s="1"/>
      <c r="JPA82" s="1"/>
      <c r="JPB82" s="1"/>
      <c r="JPC82" s="1"/>
      <c r="JPD82" s="1"/>
      <c r="JPE82" s="1"/>
      <c r="JPF82" s="1"/>
      <c r="JPG82" s="1"/>
      <c r="JPH82" s="1"/>
      <c r="JPI82" s="1"/>
      <c r="JPJ82" s="1"/>
      <c r="JPK82" s="1"/>
      <c r="JPL82" s="1"/>
      <c r="JPM82" s="1"/>
      <c r="JPN82" s="1"/>
      <c r="JPO82" s="1"/>
      <c r="JPP82" s="1"/>
      <c r="JPQ82" s="1"/>
      <c r="JPR82" s="1"/>
      <c r="JPS82" s="1"/>
      <c r="JPT82" s="1"/>
      <c r="JPU82" s="1"/>
      <c r="JPV82" s="1"/>
      <c r="JPW82" s="1"/>
      <c r="JPX82" s="1"/>
      <c r="JPY82" s="1"/>
      <c r="JPZ82" s="1"/>
      <c r="JQA82" s="1"/>
      <c r="JQB82" s="1"/>
      <c r="JQC82" s="1"/>
      <c r="JQD82" s="1"/>
      <c r="JQE82" s="1"/>
      <c r="JQF82" s="1"/>
      <c r="JQG82" s="1"/>
      <c r="JQH82" s="1"/>
      <c r="JQI82" s="1"/>
      <c r="JQJ82" s="1"/>
      <c r="JQK82" s="1"/>
      <c r="JQL82" s="1"/>
      <c r="JQM82" s="1"/>
      <c r="JQN82" s="1"/>
      <c r="JQO82" s="1"/>
      <c r="JQP82" s="1"/>
      <c r="JQQ82" s="1"/>
      <c r="JQR82" s="1"/>
      <c r="JQS82" s="1"/>
      <c r="JQT82" s="1"/>
      <c r="JQU82" s="1"/>
      <c r="JQV82" s="1"/>
      <c r="JQW82" s="1"/>
      <c r="JQX82" s="1"/>
      <c r="JQY82" s="1"/>
      <c r="JQZ82" s="1"/>
      <c r="JRA82" s="1"/>
      <c r="JRB82" s="1"/>
      <c r="JRC82" s="1"/>
      <c r="JRD82" s="1"/>
      <c r="JRE82" s="1"/>
      <c r="JRF82" s="1"/>
      <c r="JRG82" s="1"/>
      <c r="JRH82" s="1"/>
      <c r="JRI82" s="1"/>
      <c r="JRJ82" s="1"/>
      <c r="JRK82" s="1"/>
      <c r="JRL82" s="1"/>
      <c r="JRM82" s="1"/>
      <c r="JRN82" s="1"/>
      <c r="JRO82" s="1"/>
      <c r="JRP82" s="1"/>
      <c r="JRQ82" s="1"/>
      <c r="JRR82" s="1"/>
      <c r="JRS82" s="1"/>
      <c r="JRT82" s="1"/>
      <c r="JRU82" s="1"/>
      <c r="JRV82" s="1"/>
      <c r="JRW82" s="1"/>
      <c r="JRX82" s="1"/>
      <c r="JRY82" s="1"/>
      <c r="JRZ82" s="1"/>
      <c r="JSA82" s="1"/>
      <c r="JSB82" s="1"/>
      <c r="JSC82" s="1"/>
      <c r="JSD82" s="1"/>
      <c r="JSE82" s="1"/>
      <c r="JSF82" s="1"/>
      <c r="JSG82" s="1"/>
      <c r="JSH82" s="1"/>
      <c r="JSI82" s="1"/>
      <c r="JSJ82" s="1"/>
      <c r="JSK82" s="1"/>
      <c r="JSL82" s="1"/>
      <c r="JSM82" s="1"/>
      <c r="JSN82" s="1"/>
      <c r="JSO82" s="1"/>
      <c r="JSP82" s="1"/>
      <c r="JSQ82" s="1"/>
      <c r="JSR82" s="1"/>
      <c r="JSS82" s="1"/>
      <c r="JST82" s="1"/>
      <c r="JSU82" s="1"/>
      <c r="JSV82" s="1"/>
      <c r="JSW82" s="1"/>
      <c r="JSX82" s="1"/>
      <c r="JSY82" s="1"/>
      <c r="JSZ82" s="1"/>
      <c r="JTA82" s="1"/>
      <c r="JTB82" s="1"/>
      <c r="JTC82" s="1"/>
      <c r="JTD82" s="1"/>
      <c r="JTE82" s="1"/>
      <c r="JTF82" s="1"/>
      <c r="JTG82" s="1"/>
      <c r="JTH82" s="1"/>
      <c r="JTI82" s="1"/>
      <c r="JTJ82" s="1"/>
      <c r="JTK82" s="1"/>
      <c r="JTL82" s="1"/>
      <c r="JTM82" s="1"/>
      <c r="JTN82" s="1"/>
      <c r="JTO82" s="1"/>
      <c r="JTP82" s="1"/>
      <c r="JTQ82" s="1"/>
      <c r="JTR82" s="1"/>
      <c r="JTS82" s="1"/>
      <c r="JTT82" s="1"/>
      <c r="JTU82" s="1"/>
      <c r="JTV82" s="1"/>
      <c r="JTW82" s="1"/>
      <c r="JTX82" s="1"/>
      <c r="JTY82" s="1"/>
      <c r="JTZ82" s="1"/>
      <c r="JUA82" s="1"/>
      <c r="JUB82" s="1"/>
      <c r="JUC82" s="1"/>
      <c r="JUD82" s="1"/>
      <c r="JUE82" s="1"/>
      <c r="JUF82" s="1"/>
      <c r="JUG82" s="1"/>
      <c r="JUH82" s="1"/>
      <c r="JUI82" s="1"/>
      <c r="JUJ82" s="1"/>
      <c r="JUK82" s="1"/>
      <c r="JUL82" s="1"/>
      <c r="JUM82" s="1"/>
      <c r="JUN82" s="1"/>
      <c r="JUO82" s="1"/>
      <c r="JUP82" s="1"/>
      <c r="JUQ82" s="1"/>
      <c r="JUR82" s="1"/>
      <c r="JUS82" s="1"/>
      <c r="JUT82" s="1"/>
      <c r="JUU82" s="1"/>
      <c r="JUV82" s="1"/>
      <c r="JUW82" s="1"/>
      <c r="JUX82" s="1"/>
      <c r="JUY82" s="1"/>
      <c r="JUZ82" s="1"/>
      <c r="JVA82" s="1"/>
      <c r="JVB82" s="1"/>
      <c r="JVC82" s="1"/>
      <c r="JVD82" s="1"/>
      <c r="JVE82" s="1"/>
      <c r="JVF82" s="1"/>
      <c r="JVG82" s="1"/>
      <c r="JVH82" s="1"/>
      <c r="JVI82" s="1"/>
      <c r="JVJ82" s="1"/>
      <c r="JVK82" s="1"/>
      <c r="JVL82" s="1"/>
      <c r="JVM82" s="1"/>
      <c r="JVN82" s="1"/>
      <c r="JVO82" s="1"/>
      <c r="JVP82" s="1"/>
      <c r="JVQ82" s="1"/>
      <c r="JVR82" s="1"/>
      <c r="JVS82" s="1"/>
      <c r="JVT82" s="1"/>
      <c r="JVU82" s="1"/>
      <c r="JVV82" s="1"/>
      <c r="JVW82" s="1"/>
      <c r="JVX82" s="1"/>
      <c r="JVY82" s="1"/>
      <c r="JVZ82" s="1"/>
      <c r="JWA82" s="1"/>
      <c r="JWB82" s="1"/>
      <c r="JWC82" s="1"/>
      <c r="JWD82" s="1"/>
      <c r="JWE82" s="1"/>
      <c r="JWF82" s="1"/>
      <c r="JWG82" s="1"/>
      <c r="JWH82" s="1"/>
      <c r="JWI82" s="1"/>
      <c r="JWJ82" s="1"/>
      <c r="JWK82" s="1"/>
      <c r="JWL82" s="1"/>
      <c r="JWM82" s="1"/>
      <c r="JWN82" s="1"/>
      <c r="JWO82" s="1"/>
      <c r="JWP82" s="1"/>
      <c r="JWQ82" s="1"/>
      <c r="JWR82" s="1"/>
      <c r="JWS82" s="1"/>
      <c r="JWT82" s="1"/>
      <c r="JWU82" s="1"/>
      <c r="JWV82" s="1"/>
      <c r="JWW82" s="1"/>
      <c r="JWX82" s="1"/>
      <c r="JWY82" s="1"/>
      <c r="JWZ82" s="1"/>
      <c r="JXA82" s="1"/>
      <c r="JXB82" s="1"/>
      <c r="JXC82" s="1"/>
      <c r="JXD82" s="1"/>
      <c r="JXE82" s="1"/>
      <c r="JXF82" s="1"/>
      <c r="JXG82" s="1"/>
      <c r="JXH82" s="1"/>
      <c r="JXI82" s="1"/>
      <c r="JXJ82" s="1"/>
      <c r="JXK82" s="1"/>
      <c r="JXL82" s="1"/>
      <c r="JXM82" s="1"/>
      <c r="JXN82" s="1"/>
      <c r="JXO82" s="1"/>
      <c r="JXP82" s="1"/>
      <c r="JXQ82" s="1"/>
      <c r="JXR82" s="1"/>
      <c r="JXS82" s="1"/>
      <c r="JXT82" s="1"/>
      <c r="JXU82" s="1"/>
      <c r="JXV82" s="1"/>
      <c r="JXW82" s="1"/>
      <c r="JXX82" s="1"/>
      <c r="JXY82" s="1"/>
      <c r="JXZ82" s="1"/>
      <c r="JYA82" s="1"/>
      <c r="JYB82" s="1"/>
      <c r="JYC82" s="1"/>
      <c r="JYD82" s="1"/>
      <c r="JYE82" s="1"/>
      <c r="JYF82" s="1"/>
      <c r="JYG82" s="1"/>
      <c r="JYH82" s="1"/>
      <c r="JYI82" s="1"/>
      <c r="JYJ82" s="1"/>
      <c r="JYK82" s="1"/>
      <c r="JYL82" s="1"/>
      <c r="JYM82" s="1"/>
      <c r="JYN82" s="1"/>
      <c r="JYO82" s="1"/>
      <c r="JYP82" s="1"/>
      <c r="JYQ82" s="1"/>
      <c r="JYR82" s="1"/>
      <c r="JYS82" s="1"/>
      <c r="JYT82" s="1"/>
      <c r="JYU82" s="1"/>
      <c r="JYV82" s="1"/>
      <c r="JYW82" s="1"/>
      <c r="JYX82" s="1"/>
      <c r="JYY82" s="1"/>
      <c r="JYZ82" s="1"/>
      <c r="JZA82" s="1"/>
      <c r="JZB82" s="1"/>
      <c r="JZC82" s="1"/>
      <c r="JZD82" s="1"/>
      <c r="JZE82" s="1"/>
      <c r="JZF82" s="1"/>
      <c r="JZG82" s="1"/>
      <c r="JZH82" s="1"/>
      <c r="JZI82" s="1"/>
      <c r="JZJ82" s="1"/>
      <c r="JZK82" s="1"/>
      <c r="JZL82" s="1"/>
      <c r="JZM82" s="1"/>
      <c r="JZN82" s="1"/>
      <c r="JZO82" s="1"/>
      <c r="JZP82" s="1"/>
      <c r="JZQ82" s="1"/>
      <c r="JZR82" s="1"/>
      <c r="JZS82" s="1"/>
      <c r="JZT82" s="1"/>
      <c r="JZU82" s="1"/>
      <c r="JZV82" s="1"/>
      <c r="JZW82" s="1"/>
      <c r="JZX82" s="1"/>
      <c r="JZY82" s="1"/>
      <c r="JZZ82" s="1"/>
      <c r="KAA82" s="1"/>
      <c r="KAB82" s="1"/>
      <c r="KAC82" s="1"/>
      <c r="KAD82" s="1"/>
      <c r="KAE82" s="1"/>
      <c r="KAF82" s="1"/>
      <c r="KAG82" s="1"/>
      <c r="KAH82" s="1"/>
      <c r="KAI82" s="1"/>
      <c r="KAJ82" s="1"/>
      <c r="KAK82" s="1"/>
      <c r="KAL82" s="1"/>
      <c r="KAM82" s="1"/>
      <c r="KAN82" s="1"/>
      <c r="KAO82" s="1"/>
      <c r="KAP82" s="1"/>
      <c r="KAQ82" s="1"/>
      <c r="KAR82" s="1"/>
      <c r="KAS82" s="1"/>
      <c r="KAT82" s="1"/>
      <c r="KAU82" s="1"/>
      <c r="KAV82" s="1"/>
      <c r="KAW82" s="1"/>
      <c r="KAX82" s="1"/>
      <c r="KAY82" s="1"/>
      <c r="KAZ82" s="1"/>
      <c r="KBA82" s="1"/>
      <c r="KBB82" s="1"/>
      <c r="KBC82" s="1"/>
      <c r="KBD82" s="1"/>
      <c r="KBE82" s="1"/>
      <c r="KBF82" s="1"/>
      <c r="KBG82" s="1"/>
      <c r="KBH82" s="1"/>
      <c r="KBI82" s="1"/>
      <c r="KBJ82" s="1"/>
      <c r="KBK82" s="1"/>
      <c r="KBL82" s="1"/>
      <c r="KBM82" s="1"/>
      <c r="KBN82" s="1"/>
      <c r="KBO82" s="1"/>
      <c r="KBP82" s="1"/>
      <c r="KBQ82" s="1"/>
      <c r="KBR82" s="1"/>
      <c r="KBS82" s="1"/>
      <c r="KBT82" s="1"/>
      <c r="KBU82" s="1"/>
      <c r="KBV82" s="1"/>
      <c r="KBW82" s="1"/>
      <c r="KBX82" s="1"/>
      <c r="KBY82" s="1"/>
      <c r="KBZ82" s="1"/>
      <c r="KCA82" s="1"/>
      <c r="KCB82" s="1"/>
      <c r="KCC82" s="1"/>
      <c r="KCD82" s="1"/>
      <c r="KCE82" s="1"/>
      <c r="KCF82" s="1"/>
      <c r="KCG82" s="1"/>
      <c r="KCH82" s="1"/>
      <c r="KCI82" s="1"/>
      <c r="KCJ82" s="1"/>
      <c r="KCK82" s="1"/>
      <c r="KCL82" s="1"/>
      <c r="KCM82" s="1"/>
      <c r="KCN82" s="1"/>
      <c r="KCO82" s="1"/>
      <c r="KCP82" s="1"/>
      <c r="KCQ82" s="1"/>
      <c r="KCR82" s="1"/>
      <c r="KCS82" s="1"/>
      <c r="KCT82" s="1"/>
      <c r="KCU82" s="1"/>
      <c r="KCV82" s="1"/>
      <c r="KCW82" s="1"/>
      <c r="KCX82" s="1"/>
      <c r="KCY82" s="1"/>
      <c r="KCZ82" s="1"/>
      <c r="KDA82" s="1"/>
      <c r="KDB82" s="1"/>
      <c r="KDC82" s="1"/>
      <c r="KDD82" s="1"/>
      <c r="KDE82" s="1"/>
      <c r="KDF82" s="1"/>
      <c r="KDG82" s="1"/>
      <c r="KDH82" s="1"/>
      <c r="KDI82" s="1"/>
      <c r="KDJ82" s="1"/>
      <c r="KDK82" s="1"/>
      <c r="KDL82" s="1"/>
      <c r="KDM82" s="1"/>
      <c r="KDN82" s="1"/>
      <c r="KDO82" s="1"/>
      <c r="KDP82" s="1"/>
      <c r="KDQ82" s="1"/>
      <c r="KDR82" s="1"/>
      <c r="KDS82" s="1"/>
      <c r="KDT82" s="1"/>
      <c r="KDU82" s="1"/>
      <c r="KDV82" s="1"/>
      <c r="KDW82" s="1"/>
      <c r="KDX82" s="1"/>
      <c r="KDY82" s="1"/>
      <c r="KDZ82" s="1"/>
      <c r="KEA82" s="1"/>
      <c r="KEB82" s="1"/>
      <c r="KEC82" s="1"/>
      <c r="KED82" s="1"/>
      <c r="KEE82" s="1"/>
      <c r="KEF82" s="1"/>
      <c r="KEG82" s="1"/>
      <c r="KEH82" s="1"/>
      <c r="KEI82" s="1"/>
      <c r="KEJ82" s="1"/>
      <c r="KEK82" s="1"/>
      <c r="KEL82" s="1"/>
      <c r="KEM82" s="1"/>
      <c r="KEN82" s="1"/>
      <c r="KEO82" s="1"/>
      <c r="KEP82" s="1"/>
      <c r="KEQ82" s="1"/>
      <c r="KER82" s="1"/>
      <c r="KES82" s="1"/>
      <c r="KET82" s="1"/>
      <c r="KEU82" s="1"/>
      <c r="KEV82" s="1"/>
      <c r="KEW82" s="1"/>
      <c r="KEX82" s="1"/>
      <c r="KEY82" s="1"/>
      <c r="KEZ82" s="1"/>
      <c r="KFA82" s="1"/>
      <c r="KFB82" s="1"/>
      <c r="KFC82" s="1"/>
      <c r="KFD82" s="1"/>
      <c r="KFE82" s="1"/>
      <c r="KFF82" s="1"/>
      <c r="KFG82" s="1"/>
      <c r="KFH82" s="1"/>
      <c r="KFI82" s="1"/>
      <c r="KFJ82" s="1"/>
      <c r="KFK82" s="1"/>
      <c r="KFL82" s="1"/>
      <c r="KFM82" s="1"/>
      <c r="KFN82" s="1"/>
      <c r="KFO82" s="1"/>
      <c r="KFP82" s="1"/>
      <c r="KFQ82" s="1"/>
      <c r="KFR82" s="1"/>
      <c r="KFS82" s="1"/>
      <c r="KFT82" s="1"/>
      <c r="KFU82" s="1"/>
      <c r="KFV82" s="1"/>
      <c r="KFW82" s="1"/>
      <c r="KFX82" s="1"/>
      <c r="KFY82" s="1"/>
      <c r="KFZ82" s="1"/>
      <c r="KGA82" s="1"/>
      <c r="KGB82" s="1"/>
      <c r="KGC82" s="1"/>
      <c r="KGD82" s="1"/>
      <c r="KGE82" s="1"/>
      <c r="KGF82" s="1"/>
      <c r="KGG82" s="1"/>
      <c r="KGH82" s="1"/>
      <c r="KGI82" s="1"/>
      <c r="KGJ82" s="1"/>
      <c r="KGK82" s="1"/>
      <c r="KGL82" s="1"/>
      <c r="KGM82" s="1"/>
      <c r="KGN82" s="1"/>
      <c r="KGO82" s="1"/>
      <c r="KGP82" s="1"/>
      <c r="KGQ82" s="1"/>
      <c r="KGR82" s="1"/>
      <c r="KGS82" s="1"/>
      <c r="KGT82" s="1"/>
      <c r="KGU82" s="1"/>
      <c r="KGV82" s="1"/>
      <c r="KGW82" s="1"/>
      <c r="KGX82" s="1"/>
      <c r="KGY82" s="1"/>
      <c r="KGZ82" s="1"/>
      <c r="KHA82" s="1"/>
      <c r="KHB82" s="1"/>
      <c r="KHC82" s="1"/>
      <c r="KHD82" s="1"/>
      <c r="KHE82" s="1"/>
      <c r="KHF82" s="1"/>
      <c r="KHG82" s="1"/>
      <c r="KHH82" s="1"/>
      <c r="KHI82" s="1"/>
      <c r="KHJ82" s="1"/>
      <c r="KHK82" s="1"/>
      <c r="KHL82" s="1"/>
      <c r="KHM82" s="1"/>
      <c r="KHN82" s="1"/>
      <c r="KHO82" s="1"/>
      <c r="KHP82" s="1"/>
      <c r="KHQ82" s="1"/>
      <c r="KHR82" s="1"/>
      <c r="KHS82" s="1"/>
      <c r="KHT82" s="1"/>
      <c r="KHU82" s="1"/>
      <c r="KHV82" s="1"/>
      <c r="KHW82" s="1"/>
      <c r="KHX82" s="1"/>
      <c r="KHY82" s="1"/>
      <c r="KHZ82" s="1"/>
      <c r="KIA82" s="1"/>
      <c r="KIB82" s="1"/>
      <c r="KIC82" s="1"/>
      <c r="KID82" s="1"/>
      <c r="KIE82" s="1"/>
      <c r="KIF82" s="1"/>
      <c r="KIG82" s="1"/>
      <c r="KIH82" s="1"/>
      <c r="KII82" s="1"/>
      <c r="KIJ82" s="1"/>
      <c r="KIK82" s="1"/>
      <c r="KIL82" s="1"/>
      <c r="KIM82" s="1"/>
      <c r="KIN82" s="1"/>
      <c r="KIO82" s="1"/>
      <c r="KIP82" s="1"/>
      <c r="KIQ82" s="1"/>
      <c r="KIR82" s="1"/>
      <c r="KIS82" s="1"/>
      <c r="KIT82" s="1"/>
      <c r="KIU82" s="1"/>
      <c r="KIV82" s="1"/>
      <c r="KIW82" s="1"/>
      <c r="KIX82" s="1"/>
      <c r="KIY82" s="1"/>
      <c r="KIZ82" s="1"/>
      <c r="KJA82" s="1"/>
      <c r="KJB82" s="1"/>
      <c r="KJC82" s="1"/>
      <c r="KJD82" s="1"/>
      <c r="KJE82" s="1"/>
      <c r="KJF82" s="1"/>
      <c r="KJG82" s="1"/>
      <c r="KJH82" s="1"/>
      <c r="KJI82" s="1"/>
      <c r="KJJ82" s="1"/>
      <c r="KJK82" s="1"/>
      <c r="KJL82" s="1"/>
      <c r="KJM82" s="1"/>
      <c r="KJN82" s="1"/>
      <c r="KJO82" s="1"/>
      <c r="KJP82" s="1"/>
      <c r="KJQ82" s="1"/>
      <c r="KJR82" s="1"/>
      <c r="KJS82" s="1"/>
      <c r="KJT82" s="1"/>
      <c r="KJU82" s="1"/>
      <c r="KJV82" s="1"/>
      <c r="KJW82" s="1"/>
      <c r="KJX82" s="1"/>
      <c r="KJY82" s="1"/>
      <c r="KJZ82" s="1"/>
      <c r="KKA82" s="1"/>
      <c r="KKB82" s="1"/>
      <c r="KKC82" s="1"/>
      <c r="KKD82" s="1"/>
      <c r="KKE82" s="1"/>
      <c r="KKF82" s="1"/>
      <c r="KKG82" s="1"/>
      <c r="KKH82" s="1"/>
      <c r="KKI82" s="1"/>
      <c r="KKJ82" s="1"/>
      <c r="KKK82" s="1"/>
      <c r="KKL82" s="1"/>
      <c r="KKM82" s="1"/>
      <c r="KKN82" s="1"/>
      <c r="KKO82" s="1"/>
      <c r="KKP82" s="1"/>
      <c r="KKQ82" s="1"/>
      <c r="KKR82" s="1"/>
      <c r="KKS82" s="1"/>
      <c r="KKT82" s="1"/>
      <c r="KKU82" s="1"/>
      <c r="KKV82" s="1"/>
      <c r="KKW82" s="1"/>
      <c r="KKX82" s="1"/>
      <c r="KKY82" s="1"/>
      <c r="KKZ82" s="1"/>
      <c r="KLA82" s="1"/>
      <c r="KLB82" s="1"/>
      <c r="KLC82" s="1"/>
      <c r="KLD82" s="1"/>
      <c r="KLE82" s="1"/>
      <c r="KLF82" s="1"/>
      <c r="KLG82" s="1"/>
      <c r="KLH82" s="1"/>
      <c r="KLI82" s="1"/>
      <c r="KLJ82" s="1"/>
      <c r="KLK82" s="1"/>
      <c r="KLL82" s="1"/>
      <c r="KLM82" s="1"/>
      <c r="KLN82" s="1"/>
      <c r="KLO82" s="1"/>
      <c r="KLP82" s="1"/>
      <c r="KLQ82" s="1"/>
      <c r="KLR82" s="1"/>
      <c r="KLS82" s="1"/>
      <c r="KLT82" s="1"/>
      <c r="KLU82" s="1"/>
      <c r="KLV82" s="1"/>
      <c r="KLW82" s="1"/>
      <c r="KLX82" s="1"/>
      <c r="KLY82" s="1"/>
      <c r="KLZ82" s="1"/>
      <c r="KMA82" s="1"/>
      <c r="KMB82" s="1"/>
      <c r="KMC82" s="1"/>
      <c r="KMD82" s="1"/>
      <c r="KME82" s="1"/>
      <c r="KMF82" s="1"/>
      <c r="KMG82" s="1"/>
      <c r="KMH82" s="1"/>
      <c r="KMI82" s="1"/>
      <c r="KMJ82" s="1"/>
      <c r="KMK82" s="1"/>
      <c r="KML82" s="1"/>
      <c r="KMM82" s="1"/>
      <c r="KMN82" s="1"/>
      <c r="KMO82" s="1"/>
      <c r="KMP82" s="1"/>
      <c r="KMQ82" s="1"/>
      <c r="KMR82" s="1"/>
      <c r="KMS82" s="1"/>
      <c r="KMT82" s="1"/>
      <c r="KMU82" s="1"/>
      <c r="KMV82" s="1"/>
      <c r="KMW82" s="1"/>
      <c r="KMX82" s="1"/>
      <c r="KMY82" s="1"/>
      <c r="KMZ82" s="1"/>
      <c r="KNA82" s="1"/>
      <c r="KNB82" s="1"/>
      <c r="KNC82" s="1"/>
      <c r="KND82" s="1"/>
      <c r="KNE82" s="1"/>
      <c r="KNF82" s="1"/>
      <c r="KNG82" s="1"/>
      <c r="KNH82" s="1"/>
      <c r="KNI82" s="1"/>
      <c r="KNJ82" s="1"/>
      <c r="KNK82" s="1"/>
      <c r="KNL82" s="1"/>
      <c r="KNM82" s="1"/>
      <c r="KNN82" s="1"/>
      <c r="KNO82" s="1"/>
      <c r="KNP82" s="1"/>
      <c r="KNQ82" s="1"/>
      <c r="KNR82" s="1"/>
      <c r="KNS82" s="1"/>
      <c r="KNT82" s="1"/>
      <c r="KNU82" s="1"/>
      <c r="KNV82" s="1"/>
      <c r="KNW82" s="1"/>
      <c r="KNX82" s="1"/>
      <c r="KNY82" s="1"/>
      <c r="KNZ82" s="1"/>
      <c r="KOA82" s="1"/>
      <c r="KOB82" s="1"/>
      <c r="KOC82" s="1"/>
      <c r="KOD82" s="1"/>
      <c r="KOE82" s="1"/>
      <c r="KOF82" s="1"/>
      <c r="KOG82" s="1"/>
      <c r="KOH82" s="1"/>
      <c r="KOI82" s="1"/>
      <c r="KOJ82" s="1"/>
      <c r="KOK82" s="1"/>
      <c r="KOL82" s="1"/>
      <c r="KOM82" s="1"/>
      <c r="KON82" s="1"/>
      <c r="KOO82" s="1"/>
      <c r="KOP82" s="1"/>
      <c r="KOQ82" s="1"/>
      <c r="KOR82" s="1"/>
      <c r="KOS82" s="1"/>
      <c r="KOT82" s="1"/>
      <c r="KOU82" s="1"/>
      <c r="KOV82" s="1"/>
      <c r="KOW82" s="1"/>
      <c r="KOX82" s="1"/>
      <c r="KOY82" s="1"/>
      <c r="KOZ82" s="1"/>
      <c r="KPA82" s="1"/>
      <c r="KPB82" s="1"/>
      <c r="KPC82" s="1"/>
      <c r="KPD82" s="1"/>
      <c r="KPE82" s="1"/>
      <c r="KPF82" s="1"/>
      <c r="KPG82" s="1"/>
      <c r="KPH82" s="1"/>
      <c r="KPI82" s="1"/>
      <c r="KPJ82" s="1"/>
      <c r="KPK82" s="1"/>
      <c r="KPL82" s="1"/>
      <c r="KPM82" s="1"/>
      <c r="KPN82" s="1"/>
      <c r="KPO82" s="1"/>
      <c r="KPP82" s="1"/>
      <c r="KPQ82" s="1"/>
      <c r="KPR82" s="1"/>
      <c r="KPS82" s="1"/>
      <c r="KPT82" s="1"/>
      <c r="KPU82" s="1"/>
      <c r="KPV82" s="1"/>
      <c r="KPW82" s="1"/>
      <c r="KPX82" s="1"/>
      <c r="KPY82" s="1"/>
      <c r="KPZ82" s="1"/>
      <c r="KQA82" s="1"/>
      <c r="KQB82" s="1"/>
      <c r="KQC82" s="1"/>
      <c r="KQD82" s="1"/>
      <c r="KQE82" s="1"/>
      <c r="KQF82" s="1"/>
      <c r="KQG82" s="1"/>
      <c r="KQH82" s="1"/>
      <c r="KQI82" s="1"/>
      <c r="KQJ82" s="1"/>
      <c r="KQK82" s="1"/>
      <c r="KQL82" s="1"/>
      <c r="KQM82" s="1"/>
      <c r="KQN82" s="1"/>
      <c r="KQO82" s="1"/>
      <c r="KQP82" s="1"/>
      <c r="KQQ82" s="1"/>
      <c r="KQR82" s="1"/>
      <c r="KQS82" s="1"/>
      <c r="KQT82" s="1"/>
      <c r="KQU82" s="1"/>
      <c r="KQV82" s="1"/>
      <c r="KQW82" s="1"/>
      <c r="KQX82" s="1"/>
      <c r="KQY82" s="1"/>
      <c r="KQZ82" s="1"/>
      <c r="KRA82" s="1"/>
      <c r="KRB82" s="1"/>
      <c r="KRC82" s="1"/>
      <c r="KRD82" s="1"/>
      <c r="KRE82" s="1"/>
      <c r="KRF82" s="1"/>
      <c r="KRG82" s="1"/>
      <c r="KRH82" s="1"/>
      <c r="KRI82" s="1"/>
      <c r="KRJ82" s="1"/>
      <c r="KRK82" s="1"/>
      <c r="KRL82" s="1"/>
      <c r="KRM82" s="1"/>
      <c r="KRN82" s="1"/>
      <c r="KRO82" s="1"/>
      <c r="KRP82" s="1"/>
      <c r="KRQ82" s="1"/>
      <c r="KRR82" s="1"/>
      <c r="KRS82" s="1"/>
      <c r="KRT82" s="1"/>
      <c r="KRU82" s="1"/>
      <c r="KRV82" s="1"/>
      <c r="KRW82" s="1"/>
      <c r="KRX82" s="1"/>
      <c r="KRY82" s="1"/>
      <c r="KRZ82" s="1"/>
      <c r="KSA82" s="1"/>
      <c r="KSB82" s="1"/>
      <c r="KSC82" s="1"/>
      <c r="KSD82" s="1"/>
      <c r="KSE82" s="1"/>
      <c r="KSF82" s="1"/>
      <c r="KSG82" s="1"/>
      <c r="KSH82" s="1"/>
      <c r="KSI82" s="1"/>
      <c r="KSJ82" s="1"/>
      <c r="KSK82" s="1"/>
      <c r="KSL82" s="1"/>
      <c r="KSM82" s="1"/>
      <c r="KSN82" s="1"/>
      <c r="KSO82" s="1"/>
      <c r="KSP82" s="1"/>
      <c r="KSQ82" s="1"/>
      <c r="KSR82" s="1"/>
      <c r="KSS82" s="1"/>
      <c r="KST82" s="1"/>
      <c r="KSU82" s="1"/>
      <c r="KSV82" s="1"/>
      <c r="KSW82" s="1"/>
      <c r="KSX82" s="1"/>
      <c r="KSY82" s="1"/>
      <c r="KSZ82" s="1"/>
      <c r="KTA82" s="1"/>
      <c r="KTB82" s="1"/>
      <c r="KTC82" s="1"/>
      <c r="KTD82" s="1"/>
      <c r="KTE82" s="1"/>
      <c r="KTF82" s="1"/>
      <c r="KTG82" s="1"/>
      <c r="KTH82" s="1"/>
      <c r="KTI82" s="1"/>
      <c r="KTJ82" s="1"/>
      <c r="KTK82" s="1"/>
      <c r="KTL82" s="1"/>
      <c r="KTM82" s="1"/>
      <c r="KTN82" s="1"/>
      <c r="KTO82" s="1"/>
      <c r="KTP82" s="1"/>
      <c r="KTQ82" s="1"/>
      <c r="KTR82" s="1"/>
      <c r="KTS82" s="1"/>
      <c r="KTT82" s="1"/>
      <c r="KTU82" s="1"/>
      <c r="KTV82" s="1"/>
      <c r="KTW82" s="1"/>
      <c r="KTX82" s="1"/>
      <c r="KTY82" s="1"/>
      <c r="KTZ82" s="1"/>
      <c r="KUA82" s="1"/>
      <c r="KUB82" s="1"/>
      <c r="KUC82" s="1"/>
      <c r="KUD82" s="1"/>
      <c r="KUE82" s="1"/>
      <c r="KUF82" s="1"/>
      <c r="KUG82" s="1"/>
      <c r="KUH82" s="1"/>
      <c r="KUI82" s="1"/>
      <c r="KUJ82" s="1"/>
      <c r="KUK82" s="1"/>
      <c r="KUL82" s="1"/>
      <c r="KUM82" s="1"/>
      <c r="KUN82" s="1"/>
      <c r="KUO82" s="1"/>
      <c r="KUP82" s="1"/>
      <c r="KUQ82" s="1"/>
      <c r="KUR82" s="1"/>
      <c r="KUS82" s="1"/>
      <c r="KUT82" s="1"/>
      <c r="KUU82" s="1"/>
      <c r="KUV82" s="1"/>
      <c r="KUW82" s="1"/>
      <c r="KUX82" s="1"/>
      <c r="KUY82" s="1"/>
      <c r="KUZ82" s="1"/>
      <c r="KVA82" s="1"/>
      <c r="KVB82" s="1"/>
      <c r="KVC82" s="1"/>
      <c r="KVD82" s="1"/>
      <c r="KVE82" s="1"/>
      <c r="KVF82" s="1"/>
      <c r="KVG82" s="1"/>
      <c r="KVH82" s="1"/>
      <c r="KVI82" s="1"/>
      <c r="KVJ82" s="1"/>
      <c r="KVK82" s="1"/>
      <c r="KVL82" s="1"/>
      <c r="KVM82" s="1"/>
      <c r="KVN82" s="1"/>
      <c r="KVO82" s="1"/>
      <c r="KVP82" s="1"/>
      <c r="KVQ82" s="1"/>
      <c r="KVR82" s="1"/>
      <c r="KVS82" s="1"/>
      <c r="KVT82" s="1"/>
      <c r="KVU82" s="1"/>
      <c r="KVV82" s="1"/>
      <c r="KVW82" s="1"/>
      <c r="KVX82" s="1"/>
      <c r="KVY82" s="1"/>
      <c r="KVZ82" s="1"/>
      <c r="KWA82" s="1"/>
      <c r="KWB82" s="1"/>
      <c r="KWC82" s="1"/>
      <c r="KWD82" s="1"/>
      <c r="KWE82" s="1"/>
      <c r="KWF82" s="1"/>
      <c r="KWG82" s="1"/>
      <c r="KWH82" s="1"/>
      <c r="KWI82" s="1"/>
      <c r="KWJ82" s="1"/>
      <c r="KWK82" s="1"/>
      <c r="KWL82" s="1"/>
      <c r="KWM82" s="1"/>
      <c r="KWN82" s="1"/>
      <c r="KWO82" s="1"/>
      <c r="KWP82" s="1"/>
      <c r="KWQ82" s="1"/>
      <c r="KWR82" s="1"/>
      <c r="KWS82" s="1"/>
      <c r="KWT82" s="1"/>
      <c r="KWU82" s="1"/>
      <c r="KWV82" s="1"/>
      <c r="KWW82" s="1"/>
      <c r="KWX82" s="1"/>
      <c r="KWY82" s="1"/>
      <c r="KWZ82" s="1"/>
      <c r="KXA82" s="1"/>
      <c r="KXB82" s="1"/>
      <c r="KXC82" s="1"/>
      <c r="KXD82" s="1"/>
      <c r="KXE82" s="1"/>
      <c r="KXF82" s="1"/>
      <c r="KXG82" s="1"/>
      <c r="KXH82" s="1"/>
      <c r="KXI82" s="1"/>
      <c r="KXJ82" s="1"/>
      <c r="KXK82" s="1"/>
      <c r="KXL82" s="1"/>
      <c r="KXM82" s="1"/>
      <c r="KXN82" s="1"/>
      <c r="KXO82" s="1"/>
      <c r="KXP82" s="1"/>
      <c r="KXQ82" s="1"/>
      <c r="KXR82" s="1"/>
      <c r="KXS82" s="1"/>
      <c r="KXT82" s="1"/>
      <c r="KXU82" s="1"/>
      <c r="KXV82" s="1"/>
      <c r="KXW82" s="1"/>
      <c r="KXX82" s="1"/>
      <c r="KXY82" s="1"/>
      <c r="KXZ82" s="1"/>
      <c r="KYA82" s="1"/>
      <c r="KYB82" s="1"/>
      <c r="KYC82" s="1"/>
      <c r="KYD82" s="1"/>
      <c r="KYE82" s="1"/>
      <c r="KYF82" s="1"/>
      <c r="KYG82" s="1"/>
      <c r="KYH82" s="1"/>
      <c r="KYI82" s="1"/>
      <c r="KYJ82" s="1"/>
      <c r="KYK82" s="1"/>
      <c r="KYL82" s="1"/>
      <c r="KYM82" s="1"/>
      <c r="KYN82" s="1"/>
      <c r="KYO82" s="1"/>
      <c r="KYP82" s="1"/>
      <c r="KYQ82" s="1"/>
      <c r="KYR82" s="1"/>
      <c r="KYS82" s="1"/>
      <c r="KYT82" s="1"/>
      <c r="KYU82" s="1"/>
      <c r="KYV82" s="1"/>
      <c r="KYW82" s="1"/>
      <c r="KYX82" s="1"/>
      <c r="KYY82" s="1"/>
      <c r="KYZ82" s="1"/>
      <c r="KZA82" s="1"/>
      <c r="KZB82" s="1"/>
      <c r="KZC82" s="1"/>
      <c r="KZD82" s="1"/>
      <c r="KZE82" s="1"/>
      <c r="KZF82" s="1"/>
      <c r="KZG82" s="1"/>
      <c r="KZH82" s="1"/>
      <c r="KZI82" s="1"/>
      <c r="KZJ82" s="1"/>
      <c r="KZK82" s="1"/>
      <c r="KZL82" s="1"/>
      <c r="KZM82" s="1"/>
      <c r="KZN82" s="1"/>
      <c r="KZO82" s="1"/>
      <c r="KZP82" s="1"/>
      <c r="KZQ82" s="1"/>
      <c r="KZR82" s="1"/>
      <c r="KZS82" s="1"/>
      <c r="KZT82" s="1"/>
      <c r="KZU82" s="1"/>
      <c r="KZV82" s="1"/>
      <c r="KZW82" s="1"/>
      <c r="KZX82" s="1"/>
      <c r="KZY82" s="1"/>
      <c r="KZZ82" s="1"/>
      <c r="LAA82" s="1"/>
      <c r="LAB82" s="1"/>
      <c r="LAC82" s="1"/>
      <c r="LAD82" s="1"/>
      <c r="LAE82" s="1"/>
      <c r="LAF82" s="1"/>
      <c r="LAG82" s="1"/>
      <c r="LAH82" s="1"/>
      <c r="LAI82" s="1"/>
      <c r="LAJ82" s="1"/>
      <c r="LAK82" s="1"/>
      <c r="LAL82" s="1"/>
      <c r="LAM82" s="1"/>
      <c r="LAN82" s="1"/>
      <c r="LAO82" s="1"/>
      <c r="LAP82" s="1"/>
      <c r="LAQ82" s="1"/>
      <c r="LAR82" s="1"/>
      <c r="LAS82" s="1"/>
      <c r="LAT82" s="1"/>
      <c r="LAU82" s="1"/>
      <c r="LAV82" s="1"/>
      <c r="LAW82" s="1"/>
      <c r="LAX82" s="1"/>
      <c r="LAY82" s="1"/>
      <c r="LAZ82" s="1"/>
      <c r="LBA82" s="1"/>
      <c r="LBB82" s="1"/>
      <c r="LBC82" s="1"/>
      <c r="LBD82" s="1"/>
      <c r="LBE82" s="1"/>
      <c r="LBF82" s="1"/>
      <c r="LBG82" s="1"/>
      <c r="LBH82" s="1"/>
      <c r="LBI82" s="1"/>
      <c r="LBJ82" s="1"/>
      <c r="LBK82" s="1"/>
      <c r="LBL82" s="1"/>
      <c r="LBM82" s="1"/>
      <c r="LBN82" s="1"/>
      <c r="LBO82" s="1"/>
      <c r="LBP82" s="1"/>
      <c r="LBQ82" s="1"/>
      <c r="LBR82" s="1"/>
      <c r="LBS82" s="1"/>
      <c r="LBT82" s="1"/>
      <c r="LBU82" s="1"/>
      <c r="LBV82" s="1"/>
      <c r="LBW82" s="1"/>
      <c r="LBX82" s="1"/>
      <c r="LBY82" s="1"/>
      <c r="LBZ82" s="1"/>
      <c r="LCA82" s="1"/>
      <c r="LCB82" s="1"/>
      <c r="LCC82" s="1"/>
      <c r="LCD82" s="1"/>
      <c r="LCE82" s="1"/>
      <c r="LCF82" s="1"/>
      <c r="LCG82" s="1"/>
      <c r="LCH82" s="1"/>
      <c r="LCI82" s="1"/>
      <c r="LCJ82" s="1"/>
      <c r="LCK82" s="1"/>
      <c r="LCL82" s="1"/>
      <c r="LCM82" s="1"/>
      <c r="LCN82" s="1"/>
      <c r="LCO82" s="1"/>
      <c r="LCP82" s="1"/>
      <c r="LCQ82" s="1"/>
      <c r="LCR82" s="1"/>
      <c r="LCS82" s="1"/>
      <c r="LCT82" s="1"/>
      <c r="LCU82" s="1"/>
      <c r="LCV82" s="1"/>
      <c r="LCW82" s="1"/>
      <c r="LCX82" s="1"/>
      <c r="LCY82" s="1"/>
      <c r="LCZ82" s="1"/>
      <c r="LDA82" s="1"/>
      <c r="LDB82" s="1"/>
      <c r="LDC82" s="1"/>
      <c r="LDD82" s="1"/>
      <c r="LDE82" s="1"/>
      <c r="LDF82" s="1"/>
      <c r="LDG82" s="1"/>
      <c r="LDH82" s="1"/>
      <c r="LDI82" s="1"/>
      <c r="LDJ82" s="1"/>
      <c r="LDK82" s="1"/>
      <c r="LDL82" s="1"/>
      <c r="LDM82" s="1"/>
      <c r="LDN82" s="1"/>
      <c r="LDO82" s="1"/>
      <c r="LDP82" s="1"/>
      <c r="LDQ82" s="1"/>
      <c r="LDR82" s="1"/>
      <c r="LDS82" s="1"/>
      <c r="LDT82" s="1"/>
      <c r="LDU82" s="1"/>
      <c r="LDV82" s="1"/>
      <c r="LDW82" s="1"/>
      <c r="LDX82" s="1"/>
      <c r="LDY82" s="1"/>
      <c r="LDZ82" s="1"/>
      <c r="LEA82" s="1"/>
      <c r="LEB82" s="1"/>
      <c r="LEC82" s="1"/>
      <c r="LED82" s="1"/>
      <c r="LEE82" s="1"/>
      <c r="LEF82" s="1"/>
      <c r="LEG82" s="1"/>
      <c r="LEH82" s="1"/>
      <c r="LEI82" s="1"/>
      <c r="LEJ82" s="1"/>
      <c r="LEK82" s="1"/>
      <c r="LEL82" s="1"/>
      <c r="LEM82" s="1"/>
      <c r="LEN82" s="1"/>
      <c r="LEO82" s="1"/>
      <c r="LEP82" s="1"/>
      <c r="LEQ82" s="1"/>
      <c r="LER82" s="1"/>
      <c r="LES82" s="1"/>
      <c r="LET82" s="1"/>
      <c r="LEU82" s="1"/>
      <c r="LEV82" s="1"/>
      <c r="LEW82" s="1"/>
      <c r="LEX82" s="1"/>
      <c r="LEY82" s="1"/>
      <c r="LEZ82" s="1"/>
      <c r="LFA82" s="1"/>
      <c r="LFB82" s="1"/>
      <c r="LFC82" s="1"/>
      <c r="LFD82" s="1"/>
      <c r="LFE82" s="1"/>
      <c r="LFF82" s="1"/>
      <c r="LFG82" s="1"/>
      <c r="LFH82" s="1"/>
      <c r="LFI82" s="1"/>
      <c r="LFJ82" s="1"/>
      <c r="LFK82" s="1"/>
      <c r="LFL82" s="1"/>
      <c r="LFM82" s="1"/>
      <c r="LFN82" s="1"/>
      <c r="LFO82" s="1"/>
      <c r="LFP82" s="1"/>
      <c r="LFQ82" s="1"/>
      <c r="LFR82" s="1"/>
      <c r="LFS82" s="1"/>
      <c r="LFT82" s="1"/>
      <c r="LFU82" s="1"/>
      <c r="LFV82" s="1"/>
      <c r="LFW82" s="1"/>
      <c r="LFX82" s="1"/>
      <c r="LFY82" s="1"/>
      <c r="LFZ82" s="1"/>
      <c r="LGA82" s="1"/>
      <c r="LGB82" s="1"/>
      <c r="LGC82" s="1"/>
      <c r="LGD82" s="1"/>
      <c r="LGE82" s="1"/>
      <c r="LGF82" s="1"/>
      <c r="LGG82" s="1"/>
      <c r="LGH82" s="1"/>
      <c r="LGI82" s="1"/>
      <c r="LGJ82" s="1"/>
      <c r="LGK82" s="1"/>
      <c r="LGL82" s="1"/>
      <c r="LGM82" s="1"/>
      <c r="LGN82" s="1"/>
      <c r="LGO82" s="1"/>
      <c r="LGP82" s="1"/>
      <c r="LGQ82" s="1"/>
      <c r="LGR82" s="1"/>
      <c r="LGS82" s="1"/>
      <c r="LGT82" s="1"/>
      <c r="LGU82" s="1"/>
      <c r="LGV82" s="1"/>
      <c r="LGW82" s="1"/>
      <c r="LGX82" s="1"/>
      <c r="LGY82" s="1"/>
      <c r="LGZ82" s="1"/>
      <c r="LHA82" s="1"/>
      <c r="LHB82" s="1"/>
      <c r="LHC82" s="1"/>
      <c r="LHD82" s="1"/>
      <c r="LHE82" s="1"/>
      <c r="LHF82" s="1"/>
      <c r="LHG82" s="1"/>
      <c r="LHH82" s="1"/>
      <c r="LHI82" s="1"/>
      <c r="LHJ82" s="1"/>
      <c r="LHK82" s="1"/>
      <c r="LHL82" s="1"/>
      <c r="LHM82" s="1"/>
      <c r="LHN82" s="1"/>
      <c r="LHO82" s="1"/>
      <c r="LHP82" s="1"/>
      <c r="LHQ82" s="1"/>
      <c r="LHR82" s="1"/>
      <c r="LHS82" s="1"/>
      <c r="LHT82" s="1"/>
      <c r="LHU82" s="1"/>
      <c r="LHV82" s="1"/>
      <c r="LHW82" s="1"/>
      <c r="LHX82" s="1"/>
      <c r="LHY82" s="1"/>
      <c r="LHZ82" s="1"/>
      <c r="LIA82" s="1"/>
      <c r="LIB82" s="1"/>
      <c r="LIC82" s="1"/>
      <c r="LID82" s="1"/>
      <c r="LIE82" s="1"/>
      <c r="LIF82" s="1"/>
      <c r="LIG82" s="1"/>
      <c r="LIH82" s="1"/>
      <c r="LII82" s="1"/>
      <c r="LIJ82" s="1"/>
      <c r="LIK82" s="1"/>
      <c r="LIL82" s="1"/>
      <c r="LIM82" s="1"/>
      <c r="LIN82" s="1"/>
      <c r="LIO82" s="1"/>
      <c r="LIP82" s="1"/>
      <c r="LIQ82" s="1"/>
      <c r="LIR82" s="1"/>
      <c r="LIS82" s="1"/>
      <c r="LIT82" s="1"/>
      <c r="LIU82" s="1"/>
      <c r="LIV82" s="1"/>
      <c r="LIW82" s="1"/>
      <c r="LIX82" s="1"/>
      <c r="LIY82" s="1"/>
      <c r="LIZ82" s="1"/>
      <c r="LJA82" s="1"/>
      <c r="LJB82" s="1"/>
      <c r="LJC82" s="1"/>
      <c r="LJD82" s="1"/>
      <c r="LJE82" s="1"/>
      <c r="LJF82" s="1"/>
      <c r="LJG82" s="1"/>
      <c r="LJH82" s="1"/>
      <c r="LJI82" s="1"/>
      <c r="LJJ82" s="1"/>
      <c r="LJK82" s="1"/>
      <c r="LJL82" s="1"/>
      <c r="LJM82" s="1"/>
      <c r="LJN82" s="1"/>
      <c r="LJO82" s="1"/>
      <c r="LJP82" s="1"/>
      <c r="LJQ82" s="1"/>
      <c r="LJR82" s="1"/>
      <c r="LJS82" s="1"/>
      <c r="LJT82" s="1"/>
      <c r="LJU82" s="1"/>
      <c r="LJV82" s="1"/>
      <c r="LJW82" s="1"/>
      <c r="LJX82" s="1"/>
      <c r="LJY82" s="1"/>
      <c r="LJZ82" s="1"/>
      <c r="LKA82" s="1"/>
      <c r="LKB82" s="1"/>
      <c r="LKC82" s="1"/>
      <c r="LKD82" s="1"/>
      <c r="LKE82" s="1"/>
      <c r="LKF82" s="1"/>
      <c r="LKG82" s="1"/>
      <c r="LKH82" s="1"/>
      <c r="LKI82" s="1"/>
      <c r="LKJ82" s="1"/>
      <c r="LKK82" s="1"/>
      <c r="LKL82" s="1"/>
      <c r="LKM82" s="1"/>
      <c r="LKN82" s="1"/>
      <c r="LKO82" s="1"/>
      <c r="LKP82" s="1"/>
      <c r="LKQ82" s="1"/>
      <c r="LKR82" s="1"/>
      <c r="LKS82" s="1"/>
      <c r="LKT82" s="1"/>
      <c r="LKU82" s="1"/>
      <c r="LKV82" s="1"/>
      <c r="LKW82" s="1"/>
      <c r="LKX82" s="1"/>
      <c r="LKY82" s="1"/>
      <c r="LKZ82" s="1"/>
      <c r="LLA82" s="1"/>
      <c r="LLB82" s="1"/>
      <c r="LLC82" s="1"/>
      <c r="LLD82" s="1"/>
      <c r="LLE82" s="1"/>
      <c r="LLF82" s="1"/>
      <c r="LLG82" s="1"/>
      <c r="LLH82" s="1"/>
      <c r="LLI82" s="1"/>
      <c r="LLJ82" s="1"/>
      <c r="LLK82" s="1"/>
      <c r="LLL82" s="1"/>
      <c r="LLM82" s="1"/>
      <c r="LLN82" s="1"/>
      <c r="LLO82" s="1"/>
      <c r="LLP82" s="1"/>
      <c r="LLQ82" s="1"/>
      <c r="LLR82" s="1"/>
      <c r="LLS82" s="1"/>
      <c r="LLT82" s="1"/>
      <c r="LLU82" s="1"/>
      <c r="LLV82" s="1"/>
      <c r="LLW82" s="1"/>
      <c r="LLX82" s="1"/>
      <c r="LLY82" s="1"/>
      <c r="LLZ82" s="1"/>
      <c r="LMA82" s="1"/>
      <c r="LMB82" s="1"/>
      <c r="LMC82" s="1"/>
      <c r="LMD82" s="1"/>
      <c r="LME82" s="1"/>
      <c r="LMF82" s="1"/>
      <c r="LMG82" s="1"/>
      <c r="LMH82" s="1"/>
      <c r="LMI82" s="1"/>
      <c r="LMJ82" s="1"/>
      <c r="LMK82" s="1"/>
      <c r="LML82" s="1"/>
      <c r="LMM82" s="1"/>
      <c r="LMN82" s="1"/>
      <c r="LMO82" s="1"/>
      <c r="LMP82" s="1"/>
      <c r="LMQ82" s="1"/>
      <c r="LMR82" s="1"/>
      <c r="LMS82" s="1"/>
      <c r="LMT82" s="1"/>
      <c r="LMU82" s="1"/>
      <c r="LMV82" s="1"/>
      <c r="LMW82" s="1"/>
      <c r="LMX82" s="1"/>
      <c r="LMY82" s="1"/>
      <c r="LMZ82" s="1"/>
      <c r="LNA82" s="1"/>
      <c r="LNB82" s="1"/>
      <c r="LNC82" s="1"/>
      <c r="LND82" s="1"/>
      <c r="LNE82" s="1"/>
      <c r="LNF82" s="1"/>
      <c r="LNG82" s="1"/>
      <c r="LNH82" s="1"/>
      <c r="LNI82" s="1"/>
      <c r="LNJ82" s="1"/>
      <c r="LNK82" s="1"/>
      <c r="LNL82" s="1"/>
      <c r="LNM82" s="1"/>
      <c r="LNN82" s="1"/>
      <c r="LNO82" s="1"/>
      <c r="LNP82" s="1"/>
      <c r="LNQ82" s="1"/>
      <c r="LNR82" s="1"/>
      <c r="LNS82" s="1"/>
      <c r="LNT82" s="1"/>
      <c r="LNU82" s="1"/>
      <c r="LNV82" s="1"/>
      <c r="LNW82" s="1"/>
      <c r="LNX82" s="1"/>
      <c r="LNY82" s="1"/>
      <c r="LNZ82" s="1"/>
      <c r="LOA82" s="1"/>
      <c r="LOB82" s="1"/>
      <c r="LOC82" s="1"/>
      <c r="LOD82" s="1"/>
      <c r="LOE82" s="1"/>
      <c r="LOF82" s="1"/>
      <c r="LOG82" s="1"/>
      <c r="LOH82" s="1"/>
      <c r="LOI82" s="1"/>
      <c r="LOJ82" s="1"/>
      <c r="LOK82" s="1"/>
      <c r="LOL82" s="1"/>
      <c r="LOM82" s="1"/>
      <c r="LON82" s="1"/>
      <c r="LOO82" s="1"/>
      <c r="LOP82" s="1"/>
      <c r="LOQ82" s="1"/>
      <c r="LOR82" s="1"/>
      <c r="LOS82" s="1"/>
      <c r="LOT82" s="1"/>
      <c r="LOU82" s="1"/>
      <c r="LOV82" s="1"/>
      <c r="LOW82" s="1"/>
      <c r="LOX82" s="1"/>
      <c r="LOY82" s="1"/>
      <c r="LOZ82" s="1"/>
      <c r="LPA82" s="1"/>
      <c r="LPB82" s="1"/>
      <c r="LPC82" s="1"/>
      <c r="LPD82" s="1"/>
      <c r="LPE82" s="1"/>
      <c r="LPF82" s="1"/>
      <c r="LPG82" s="1"/>
      <c r="LPH82" s="1"/>
      <c r="LPI82" s="1"/>
      <c r="LPJ82" s="1"/>
      <c r="LPK82" s="1"/>
      <c r="LPL82" s="1"/>
      <c r="LPM82" s="1"/>
      <c r="LPN82" s="1"/>
      <c r="LPO82" s="1"/>
      <c r="LPP82" s="1"/>
      <c r="LPQ82" s="1"/>
      <c r="LPR82" s="1"/>
      <c r="LPS82" s="1"/>
      <c r="LPT82" s="1"/>
      <c r="LPU82" s="1"/>
      <c r="LPV82" s="1"/>
      <c r="LPW82" s="1"/>
      <c r="LPX82" s="1"/>
      <c r="LPY82" s="1"/>
      <c r="LPZ82" s="1"/>
      <c r="LQA82" s="1"/>
      <c r="LQB82" s="1"/>
      <c r="LQC82" s="1"/>
      <c r="LQD82" s="1"/>
      <c r="LQE82" s="1"/>
      <c r="LQF82" s="1"/>
      <c r="LQG82" s="1"/>
      <c r="LQH82" s="1"/>
      <c r="LQI82" s="1"/>
      <c r="LQJ82" s="1"/>
      <c r="LQK82" s="1"/>
      <c r="LQL82" s="1"/>
      <c r="LQM82" s="1"/>
      <c r="LQN82" s="1"/>
      <c r="LQO82" s="1"/>
      <c r="LQP82" s="1"/>
      <c r="LQQ82" s="1"/>
      <c r="LQR82" s="1"/>
      <c r="LQS82" s="1"/>
      <c r="LQT82" s="1"/>
      <c r="LQU82" s="1"/>
      <c r="LQV82" s="1"/>
      <c r="LQW82" s="1"/>
      <c r="LQX82" s="1"/>
      <c r="LQY82" s="1"/>
      <c r="LQZ82" s="1"/>
      <c r="LRA82" s="1"/>
      <c r="LRB82" s="1"/>
      <c r="LRC82" s="1"/>
      <c r="LRD82" s="1"/>
      <c r="LRE82" s="1"/>
      <c r="LRF82" s="1"/>
      <c r="LRG82" s="1"/>
      <c r="LRH82" s="1"/>
      <c r="LRI82" s="1"/>
      <c r="LRJ82" s="1"/>
      <c r="LRK82" s="1"/>
      <c r="LRL82" s="1"/>
      <c r="LRM82" s="1"/>
      <c r="LRN82" s="1"/>
      <c r="LRO82" s="1"/>
      <c r="LRP82" s="1"/>
      <c r="LRQ82" s="1"/>
      <c r="LRR82" s="1"/>
      <c r="LRS82" s="1"/>
      <c r="LRT82" s="1"/>
      <c r="LRU82" s="1"/>
      <c r="LRV82" s="1"/>
      <c r="LRW82" s="1"/>
      <c r="LRX82" s="1"/>
      <c r="LRY82" s="1"/>
      <c r="LRZ82" s="1"/>
      <c r="LSA82" s="1"/>
      <c r="LSB82" s="1"/>
      <c r="LSC82" s="1"/>
      <c r="LSD82" s="1"/>
      <c r="LSE82" s="1"/>
      <c r="LSF82" s="1"/>
      <c r="LSG82" s="1"/>
      <c r="LSH82" s="1"/>
      <c r="LSI82" s="1"/>
      <c r="LSJ82" s="1"/>
      <c r="LSK82" s="1"/>
      <c r="LSL82" s="1"/>
      <c r="LSM82" s="1"/>
      <c r="LSN82" s="1"/>
      <c r="LSO82" s="1"/>
      <c r="LSP82" s="1"/>
      <c r="LSQ82" s="1"/>
      <c r="LSR82" s="1"/>
      <c r="LSS82" s="1"/>
      <c r="LST82" s="1"/>
      <c r="LSU82" s="1"/>
      <c r="LSV82" s="1"/>
      <c r="LSW82" s="1"/>
      <c r="LSX82" s="1"/>
      <c r="LSY82" s="1"/>
      <c r="LSZ82" s="1"/>
      <c r="LTA82" s="1"/>
      <c r="LTB82" s="1"/>
      <c r="LTC82" s="1"/>
      <c r="LTD82" s="1"/>
      <c r="LTE82" s="1"/>
      <c r="LTF82" s="1"/>
      <c r="LTG82" s="1"/>
      <c r="LTH82" s="1"/>
      <c r="LTI82" s="1"/>
      <c r="LTJ82" s="1"/>
      <c r="LTK82" s="1"/>
      <c r="LTL82" s="1"/>
      <c r="LTM82" s="1"/>
      <c r="LTN82" s="1"/>
      <c r="LTO82" s="1"/>
      <c r="LTP82" s="1"/>
      <c r="LTQ82" s="1"/>
      <c r="LTR82" s="1"/>
      <c r="LTS82" s="1"/>
      <c r="LTT82" s="1"/>
      <c r="LTU82" s="1"/>
      <c r="LTV82" s="1"/>
      <c r="LTW82" s="1"/>
      <c r="LTX82" s="1"/>
      <c r="LTY82" s="1"/>
      <c r="LTZ82" s="1"/>
      <c r="LUA82" s="1"/>
      <c r="LUB82" s="1"/>
      <c r="LUC82" s="1"/>
      <c r="LUD82" s="1"/>
      <c r="LUE82" s="1"/>
      <c r="LUF82" s="1"/>
      <c r="LUG82" s="1"/>
      <c r="LUH82" s="1"/>
      <c r="LUI82" s="1"/>
      <c r="LUJ82" s="1"/>
      <c r="LUK82" s="1"/>
      <c r="LUL82" s="1"/>
      <c r="LUM82" s="1"/>
      <c r="LUN82" s="1"/>
      <c r="LUO82" s="1"/>
      <c r="LUP82" s="1"/>
      <c r="LUQ82" s="1"/>
      <c r="LUR82" s="1"/>
      <c r="LUS82" s="1"/>
      <c r="LUT82" s="1"/>
      <c r="LUU82" s="1"/>
      <c r="LUV82" s="1"/>
      <c r="LUW82" s="1"/>
      <c r="LUX82" s="1"/>
      <c r="LUY82" s="1"/>
      <c r="LUZ82" s="1"/>
      <c r="LVA82" s="1"/>
      <c r="LVB82" s="1"/>
      <c r="LVC82" s="1"/>
      <c r="LVD82" s="1"/>
      <c r="LVE82" s="1"/>
      <c r="LVF82" s="1"/>
      <c r="LVG82" s="1"/>
      <c r="LVH82" s="1"/>
      <c r="LVI82" s="1"/>
      <c r="LVJ82" s="1"/>
      <c r="LVK82" s="1"/>
      <c r="LVL82" s="1"/>
      <c r="LVM82" s="1"/>
      <c r="LVN82" s="1"/>
      <c r="LVO82" s="1"/>
      <c r="LVP82" s="1"/>
      <c r="LVQ82" s="1"/>
      <c r="LVR82" s="1"/>
      <c r="LVS82" s="1"/>
      <c r="LVT82" s="1"/>
      <c r="LVU82" s="1"/>
      <c r="LVV82" s="1"/>
      <c r="LVW82" s="1"/>
      <c r="LVX82" s="1"/>
      <c r="LVY82" s="1"/>
      <c r="LVZ82" s="1"/>
      <c r="LWA82" s="1"/>
      <c r="LWB82" s="1"/>
      <c r="LWC82" s="1"/>
      <c r="LWD82" s="1"/>
      <c r="LWE82" s="1"/>
      <c r="LWF82" s="1"/>
      <c r="LWG82" s="1"/>
      <c r="LWH82" s="1"/>
      <c r="LWI82" s="1"/>
      <c r="LWJ82" s="1"/>
      <c r="LWK82" s="1"/>
      <c r="LWL82" s="1"/>
      <c r="LWM82" s="1"/>
      <c r="LWN82" s="1"/>
      <c r="LWO82" s="1"/>
      <c r="LWP82" s="1"/>
      <c r="LWQ82" s="1"/>
      <c r="LWR82" s="1"/>
      <c r="LWS82" s="1"/>
      <c r="LWT82" s="1"/>
      <c r="LWU82" s="1"/>
      <c r="LWV82" s="1"/>
      <c r="LWW82" s="1"/>
      <c r="LWX82" s="1"/>
      <c r="LWY82" s="1"/>
      <c r="LWZ82" s="1"/>
      <c r="LXA82" s="1"/>
      <c r="LXB82" s="1"/>
      <c r="LXC82" s="1"/>
      <c r="LXD82" s="1"/>
      <c r="LXE82" s="1"/>
      <c r="LXF82" s="1"/>
      <c r="LXG82" s="1"/>
      <c r="LXH82" s="1"/>
      <c r="LXI82" s="1"/>
      <c r="LXJ82" s="1"/>
      <c r="LXK82" s="1"/>
      <c r="LXL82" s="1"/>
      <c r="LXM82" s="1"/>
      <c r="LXN82" s="1"/>
      <c r="LXO82" s="1"/>
      <c r="LXP82" s="1"/>
      <c r="LXQ82" s="1"/>
      <c r="LXR82" s="1"/>
      <c r="LXS82" s="1"/>
      <c r="LXT82" s="1"/>
      <c r="LXU82" s="1"/>
      <c r="LXV82" s="1"/>
      <c r="LXW82" s="1"/>
      <c r="LXX82" s="1"/>
      <c r="LXY82" s="1"/>
      <c r="LXZ82" s="1"/>
      <c r="LYA82" s="1"/>
      <c r="LYB82" s="1"/>
      <c r="LYC82" s="1"/>
      <c r="LYD82" s="1"/>
      <c r="LYE82" s="1"/>
      <c r="LYF82" s="1"/>
      <c r="LYG82" s="1"/>
      <c r="LYH82" s="1"/>
      <c r="LYI82" s="1"/>
      <c r="LYJ82" s="1"/>
      <c r="LYK82" s="1"/>
      <c r="LYL82" s="1"/>
      <c r="LYM82" s="1"/>
      <c r="LYN82" s="1"/>
      <c r="LYO82" s="1"/>
      <c r="LYP82" s="1"/>
      <c r="LYQ82" s="1"/>
      <c r="LYR82" s="1"/>
      <c r="LYS82" s="1"/>
      <c r="LYT82" s="1"/>
      <c r="LYU82" s="1"/>
      <c r="LYV82" s="1"/>
      <c r="LYW82" s="1"/>
      <c r="LYX82" s="1"/>
      <c r="LYY82" s="1"/>
      <c r="LYZ82" s="1"/>
      <c r="LZA82" s="1"/>
      <c r="LZB82" s="1"/>
      <c r="LZC82" s="1"/>
      <c r="LZD82" s="1"/>
      <c r="LZE82" s="1"/>
      <c r="LZF82" s="1"/>
      <c r="LZG82" s="1"/>
      <c r="LZH82" s="1"/>
      <c r="LZI82" s="1"/>
      <c r="LZJ82" s="1"/>
      <c r="LZK82" s="1"/>
      <c r="LZL82" s="1"/>
      <c r="LZM82" s="1"/>
      <c r="LZN82" s="1"/>
      <c r="LZO82" s="1"/>
      <c r="LZP82" s="1"/>
      <c r="LZQ82" s="1"/>
      <c r="LZR82" s="1"/>
      <c r="LZS82" s="1"/>
      <c r="LZT82" s="1"/>
      <c r="LZU82" s="1"/>
      <c r="LZV82" s="1"/>
      <c r="LZW82" s="1"/>
      <c r="LZX82" s="1"/>
      <c r="LZY82" s="1"/>
      <c r="LZZ82" s="1"/>
      <c r="MAA82" s="1"/>
      <c r="MAB82" s="1"/>
      <c r="MAC82" s="1"/>
      <c r="MAD82" s="1"/>
      <c r="MAE82" s="1"/>
      <c r="MAF82" s="1"/>
      <c r="MAG82" s="1"/>
      <c r="MAH82" s="1"/>
      <c r="MAI82" s="1"/>
      <c r="MAJ82" s="1"/>
      <c r="MAK82" s="1"/>
      <c r="MAL82" s="1"/>
      <c r="MAM82" s="1"/>
      <c r="MAN82" s="1"/>
      <c r="MAO82" s="1"/>
      <c r="MAP82" s="1"/>
      <c r="MAQ82" s="1"/>
      <c r="MAR82" s="1"/>
      <c r="MAS82" s="1"/>
      <c r="MAT82" s="1"/>
      <c r="MAU82" s="1"/>
      <c r="MAV82" s="1"/>
      <c r="MAW82" s="1"/>
      <c r="MAX82" s="1"/>
      <c r="MAY82" s="1"/>
      <c r="MAZ82" s="1"/>
      <c r="MBA82" s="1"/>
      <c r="MBB82" s="1"/>
      <c r="MBC82" s="1"/>
      <c r="MBD82" s="1"/>
      <c r="MBE82" s="1"/>
      <c r="MBF82" s="1"/>
      <c r="MBG82" s="1"/>
      <c r="MBH82" s="1"/>
      <c r="MBI82" s="1"/>
      <c r="MBJ82" s="1"/>
      <c r="MBK82" s="1"/>
      <c r="MBL82" s="1"/>
      <c r="MBM82" s="1"/>
      <c r="MBN82" s="1"/>
      <c r="MBO82" s="1"/>
      <c r="MBP82" s="1"/>
      <c r="MBQ82" s="1"/>
      <c r="MBR82" s="1"/>
      <c r="MBS82" s="1"/>
      <c r="MBT82" s="1"/>
      <c r="MBU82" s="1"/>
      <c r="MBV82" s="1"/>
      <c r="MBW82" s="1"/>
      <c r="MBX82" s="1"/>
      <c r="MBY82" s="1"/>
      <c r="MBZ82" s="1"/>
      <c r="MCA82" s="1"/>
      <c r="MCB82" s="1"/>
      <c r="MCC82" s="1"/>
      <c r="MCD82" s="1"/>
      <c r="MCE82" s="1"/>
      <c r="MCF82" s="1"/>
      <c r="MCG82" s="1"/>
      <c r="MCH82" s="1"/>
      <c r="MCI82" s="1"/>
      <c r="MCJ82" s="1"/>
      <c r="MCK82" s="1"/>
      <c r="MCL82" s="1"/>
      <c r="MCM82" s="1"/>
      <c r="MCN82" s="1"/>
      <c r="MCO82" s="1"/>
      <c r="MCP82" s="1"/>
      <c r="MCQ82" s="1"/>
      <c r="MCR82" s="1"/>
      <c r="MCS82" s="1"/>
      <c r="MCT82" s="1"/>
      <c r="MCU82" s="1"/>
      <c r="MCV82" s="1"/>
      <c r="MCW82" s="1"/>
      <c r="MCX82" s="1"/>
      <c r="MCY82" s="1"/>
      <c r="MCZ82" s="1"/>
      <c r="MDA82" s="1"/>
      <c r="MDB82" s="1"/>
      <c r="MDC82" s="1"/>
      <c r="MDD82" s="1"/>
      <c r="MDE82" s="1"/>
      <c r="MDF82" s="1"/>
      <c r="MDG82" s="1"/>
      <c r="MDH82" s="1"/>
      <c r="MDI82" s="1"/>
      <c r="MDJ82" s="1"/>
      <c r="MDK82" s="1"/>
      <c r="MDL82" s="1"/>
      <c r="MDM82" s="1"/>
      <c r="MDN82" s="1"/>
      <c r="MDO82" s="1"/>
      <c r="MDP82" s="1"/>
      <c r="MDQ82" s="1"/>
      <c r="MDR82" s="1"/>
      <c r="MDS82" s="1"/>
      <c r="MDT82" s="1"/>
      <c r="MDU82" s="1"/>
      <c r="MDV82" s="1"/>
      <c r="MDW82" s="1"/>
      <c r="MDX82" s="1"/>
      <c r="MDY82" s="1"/>
      <c r="MDZ82" s="1"/>
      <c r="MEA82" s="1"/>
      <c r="MEB82" s="1"/>
      <c r="MEC82" s="1"/>
      <c r="MED82" s="1"/>
      <c r="MEE82" s="1"/>
      <c r="MEF82" s="1"/>
      <c r="MEG82" s="1"/>
      <c r="MEH82" s="1"/>
      <c r="MEI82" s="1"/>
      <c r="MEJ82" s="1"/>
      <c r="MEK82" s="1"/>
      <c r="MEL82" s="1"/>
      <c r="MEM82" s="1"/>
      <c r="MEN82" s="1"/>
      <c r="MEO82" s="1"/>
      <c r="MEP82" s="1"/>
      <c r="MEQ82" s="1"/>
      <c r="MER82" s="1"/>
      <c r="MES82" s="1"/>
      <c r="MET82" s="1"/>
      <c r="MEU82" s="1"/>
      <c r="MEV82" s="1"/>
      <c r="MEW82" s="1"/>
      <c r="MEX82" s="1"/>
      <c r="MEY82" s="1"/>
      <c r="MEZ82" s="1"/>
      <c r="MFA82" s="1"/>
      <c r="MFB82" s="1"/>
      <c r="MFC82" s="1"/>
      <c r="MFD82" s="1"/>
      <c r="MFE82" s="1"/>
      <c r="MFF82" s="1"/>
      <c r="MFG82" s="1"/>
      <c r="MFH82" s="1"/>
      <c r="MFI82" s="1"/>
      <c r="MFJ82" s="1"/>
      <c r="MFK82" s="1"/>
      <c r="MFL82" s="1"/>
      <c r="MFM82" s="1"/>
      <c r="MFN82" s="1"/>
      <c r="MFO82" s="1"/>
      <c r="MFP82" s="1"/>
      <c r="MFQ82" s="1"/>
      <c r="MFR82" s="1"/>
      <c r="MFS82" s="1"/>
      <c r="MFT82" s="1"/>
      <c r="MFU82" s="1"/>
      <c r="MFV82" s="1"/>
      <c r="MFW82" s="1"/>
      <c r="MFX82" s="1"/>
      <c r="MFY82" s="1"/>
      <c r="MFZ82" s="1"/>
      <c r="MGA82" s="1"/>
      <c r="MGB82" s="1"/>
      <c r="MGC82" s="1"/>
      <c r="MGD82" s="1"/>
      <c r="MGE82" s="1"/>
      <c r="MGF82" s="1"/>
      <c r="MGG82" s="1"/>
      <c r="MGH82" s="1"/>
      <c r="MGI82" s="1"/>
      <c r="MGJ82" s="1"/>
      <c r="MGK82" s="1"/>
      <c r="MGL82" s="1"/>
      <c r="MGM82" s="1"/>
      <c r="MGN82" s="1"/>
      <c r="MGO82" s="1"/>
      <c r="MGP82" s="1"/>
      <c r="MGQ82" s="1"/>
      <c r="MGR82" s="1"/>
      <c r="MGS82" s="1"/>
      <c r="MGT82" s="1"/>
      <c r="MGU82" s="1"/>
      <c r="MGV82" s="1"/>
      <c r="MGW82" s="1"/>
      <c r="MGX82" s="1"/>
      <c r="MGY82" s="1"/>
      <c r="MGZ82" s="1"/>
      <c r="MHA82" s="1"/>
      <c r="MHB82" s="1"/>
      <c r="MHC82" s="1"/>
      <c r="MHD82" s="1"/>
      <c r="MHE82" s="1"/>
      <c r="MHF82" s="1"/>
      <c r="MHG82" s="1"/>
      <c r="MHH82" s="1"/>
      <c r="MHI82" s="1"/>
      <c r="MHJ82" s="1"/>
      <c r="MHK82" s="1"/>
      <c r="MHL82" s="1"/>
      <c r="MHM82" s="1"/>
      <c r="MHN82" s="1"/>
      <c r="MHO82" s="1"/>
      <c r="MHP82" s="1"/>
      <c r="MHQ82" s="1"/>
      <c r="MHR82" s="1"/>
      <c r="MHS82" s="1"/>
      <c r="MHT82" s="1"/>
      <c r="MHU82" s="1"/>
      <c r="MHV82" s="1"/>
      <c r="MHW82" s="1"/>
      <c r="MHX82" s="1"/>
      <c r="MHY82" s="1"/>
      <c r="MHZ82" s="1"/>
      <c r="MIA82" s="1"/>
      <c r="MIB82" s="1"/>
      <c r="MIC82" s="1"/>
      <c r="MID82" s="1"/>
      <c r="MIE82" s="1"/>
      <c r="MIF82" s="1"/>
      <c r="MIG82" s="1"/>
      <c r="MIH82" s="1"/>
      <c r="MII82" s="1"/>
      <c r="MIJ82" s="1"/>
      <c r="MIK82" s="1"/>
      <c r="MIL82" s="1"/>
      <c r="MIM82" s="1"/>
      <c r="MIN82" s="1"/>
      <c r="MIO82" s="1"/>
      <c r="MIP82" s="1"/>
      <c r="MIQ82" s="1"/>
      <c r="MIR82" s="1"/>
      <c r="MIS82" s="1"/>
      <c r="MIT82" s="1"/>
      <c r="MIU82" s="1"/>
      <c r="MIV82" s="1"/>
      <c r="MIW82" s="1"/>
      <c r="MIX82" s="1"/>
      <c r="MIY82" s="1"/>
      <c r="MIZ82" s="1"/>
      <c r="MJA82" s="1"/>
      <c r="MJB82" s="1"/>
      <c r="MJC82" s="1"/>
      <c r="MJD82" s="1"/>
      <c r="MJE82" s="1"/>
      <c r="MJF82" s="1"/>
      <c r="MJG82" s="1"/>
      <c r="MJH82" s="1"/>
      <c r="MJI82" s="1"/>
      <c r="MJJ82" s="1"/>
      <c r="MJK82" s="1"/>
      <c r="MJL82" s="1"/>
      <c r="MJM82" s="1"/>
      <c r="MJN82" s="1"/>
      <c r="MJO82" s="1"/>
      <c r="MJP82" s="1"/>
      <c r="MJQ82" s="1"/>
      <c r="MJR82" s="1"/>
      <c r="MJS82" s="1"/>
      <c r="MJT82" s="1"/>
      <c r="MJU82" s="1"/>
      <c r="MJV82" s="1"/>
      <c r="MJW82" s="1"/>
      <c r="MJX82" s="1"/>
      <c r="MJY82" s="1"/>
      <c r="MJZ82" s="1"/>
      <c r="MKA82" s="1"/>
      <c r="MKB82" s="1"/>
      <c r="MKC82" s="1"/>
      <c r="MKD82" s="1"/>
      <c r="MKE82" s="1"/>
      <c r="MKF82" s="1"/>
      <c r="MKG82" s="1"/>
      <c r="MKH82" s="1"/>
      <c r="MKI82" s="1"/>
      <c r="MKJ82" s="1"/>
      <c r="MKK82" s="1"/>
      <c r="MKL82" s="1"/>
      <c r="MKM82" s="1"/>
      <c r="MKN82" s="1"/>
      <c r="MKO82" s="1"/>
      <c r="MKP82" s="1"/>
      <c r="MKQ82" s="1"/>
      <c r="MKR82" s="1"/>
      <c r="MKS82" s="1"/>
      <c r="MKT82" s="1"/>
      <c r="MKU82" s="1"/>
      <c r="MKV82" s="1"/>
      <c r="MKW82" s="1"/>
      <c r="MKX82" s="1"/>
      <c r="MKY82" s="1"/>
      <c r="MKZ82" s="1"/>
      <c r="MLA82" s="1"/>
      <c r="MLB82" s="1"/>
      <c r="MLC82" s="1"/>
      <c r="MLD82" s="1"/>
      <c r="MLE82" s="1"/>
      <c r="MLF82" s="1"/>
      <c r="MLG82" s="1"/>
      <c r="MLH82" s="1"/>
      <c r="MLI82" s="1"/>
      <c r="MLJ82" s="1"/>
      <c r="MLK82" s="1"/>
      <c r="MLL82" s="1"/>
      <c r="MLM82" s="1"/>
      <c r="MLN82" s="1"/>
      <c r="MLO82" s="1"/>
      <c r="MLP82" s="1"/>
      <c r="MLQ82" s="1"/>
      <c r="MLR82" s="1"/>
      <c r="MLS82" s="1"/>
      <c r="MLT82" s="1"/>
      <c r="MLU82" s="1"/>
      <c r="MLV82" s="1"/>
      <c r="MLW82" s="1"/>
      <c r="MLX82" s="1"/>
      <c r="MLY82" s="1"/>
      <c r="MLZ82" s="1"/>
      <c r="MMA82" s="1"/>
      <c r="MMB82" s="1"/>
      <c r="MMC82" s="1"/>
      <c r="MMD82" s="1"/>
      <c r="MME82" s="1"/>
      <c r="MMF82" s="1"/>
      <c r="MMG82" s="1"/>
      <c r="MMH82" s="1"/>
      <c r="MMI82" s="1"/>
      <c r="MMJ82" s="1"/>
      <c r="MMK82" s="1"/>
      <c r="MML82" s="1"/>
      <c r="MMM82" s="1"/>
      <c r="MMN82" s="1"/>
      <c r="MMO82" s="1"/>
      <c r="MMP82" s="1"/>
      <c r="MMQ82" s="1"/>
      <c r="MMR82" s="1"/>
      <c r="MMS82" s="1"/>
      <c r="MMT82" s="1"/>
      <c r="MMU82" s="1"/>
      <c r="MMV82" s="1"/>
      <c r="MMW82" s="1"/>
      <c r="MMX82" s="1"/>
      <c r="MMY82" s="1"/>
      <c r="MMZ82" s="1"/>
      <c r="MNA82" s="1"/>
      <c r="MNB82" s="1"/>
      <c r="MNC82" s="1"/>
      <c r="MND82" s="1"/>
      <c r="MNE82" s="1"/>
      <c r="MNF82" s="1"/>
      <c r="MNG82" s="1"/>
      <c r="MNH82" s="1"/>
      <c r="MNI82" s="1"/>
      <c r="MNJ82" s="1"/>
      <c r="MNK82" s="1"/>
      <c r="MNL82" s="1"/>
      <c r="MNM82" s="1"/>
      <c r="MNN82" s="1"/>
      <c r="MNO82" s="1"/>
      <c r="MNP82" s="1"/>
      <c r="MNQ82" s="1"/>
      <c r="MNR82" s="1"/>
      <c r="MNS82" s="1"/>
      <c r="MNT82" s="1"/>
      <c r="MNU82" s="1"/>
      <c r="MNV82" s="1"/>
      <c r="MNW82" s="1"/>
      <c r="MNX82" s="1"/>
      <c r="MNY82" s="1"/>
      <c r="MNZ82" s="1"/>
      <c r="MOA82" s="1"/>
      <c r="MOB82" s="1"/>
      <c r="MOC82" s="1"/>
      <c r="MOD82" s="1"/>
      <c r="MOE82" s="1"/>
      <c r="MOF82" s="1"/>
      <c r="MOG82" s="1"/>
      <c r="MOH82" s="1"/>
      <c r="MOI82" s="1"/>
      <c r="MOJ82" s="1"/>
      <c r="MOK82" s="1"/>
      <c r="MOL82" s="1"/>
      <c r="MOM82" s="1"/>
      <c r="MON82" s="1"/>
      <c r="MOO82" s="1"/>
      <c r="MOP82" s="1"/>
      <c r="MOQ82" s="1"/>
      <c r="MOR82" s="1"/>
      <c r="MOS82" s="1"/>
      <c r="MOT82" s="1"/>
      <c r="MOU82" s="1"/>
      <c r="MOV82" s="1"/>
      <c r="MOW82" s="1"/>
      <c r="MOX82" s="1"/>
      <c r="MOY82" s="1"/>
      <c r="MOZ82" s="1"/>
      <c r="MPA82" s="1"/>
      <c r="MPB82" s="1"/>
      <c r="MPC82" s="1"/>
      <c r="MPD82" s="1"/>
      <c r="MPE82" s="1"/>
      <c r="MPF82" s="1"/>
      <c r="MPG82" s="1"/>
      <c r="MPH82" s="1"/>
      <c r="MPI82" s="1"/>
      <c r="MPJ82" s="1"/>
      <c r="MPK82" s="1"/>
      <c r="MPL82" s="1"/>
      <c r="MPM82" s="1"/>
      <c r="MPN82" s="1"/>
      <c r="MPO82" s="1"/>
      <c r="MPP82" s="1"/>
      <c r="MPQ82" s="1"/>
      <c r="MPR82" s="1"/>
      <c r="MPS82" s="1"/>
      <c r="MPT82" s="1"/>
      <c r="MPU82" s="1"/>
      <c r="MPV82" s="1"/>
      <c r="MPW82" s="1"/>
      <c r="MPX82" s="1"/>
      <c r="MPY82" s="1"/>
      <c r="MPZ82" s="1"/>
      <c r="MQA82" s="1"/>
      <c r="MQB82" s="1"/>
      <c r="MQC82" s="1"/>
      <c r="MQD82" s="1"/>
      <c r="MQE82" s="1"/>
      <c r="MQF82" s="1"/>
      <c r="MQG82" s="1"/>
      <c r="MQH82" s="1"/>
      <c r="MQI82" s="1"/>
      <c r="MQJ82" s="1"/>
      <c r="MQK82" s="1"/>
      <c r="MQL82" s="1"/>
      <c r="MQM82" s="1"/>
      <c r="MQN82" s="1"/>
      <c r="MQO82" s="1"/>
      <c r="MQP82" s="1"/>
      <c r="MQQ82" s="1"/>
      <c r="MQR82" s="1"/>
      <c r="MQS82" s="1"/>
      <c r="MQT82" s="1"/>
      <c r="MQU82" s="1"/>
      <c r="MQV82" s="1"/>
      <c r="MQW82" s="1"/>
      <c r="MQX82" s="1"/>
      <c r="MQY82" s="1"/>
      <c r="MQZ82" s="1"/>
      <c r="MRA82" s="1"/>
      <c r="MRB82" s="1"/>
      <c r="MRC82" s="1"/>
      <c r="MRD82" s="1"/>
      <c r="MRE82" s="1"/>
      <c r="MRF82" s="1"/>
      <c r="MRG82" s="1"/>
      <c r="MRH82" s="1"/>
      <c r="MRI82" s="1"/>
      <c r="MRJ82" s="1"/>
      <c r="MRK82" s="1"/>
      <c r="MRL82" s="1"/>
      <c r="MRM82" s="1"/>
      <c r="MRN82" s="1"/>
      <c r="MRO82" s="1"/>
      <c r="MRP82" s="1"/>
      <c r="MRQ82" s="1"/>
      <c r="MRR82" s="1"/>
      <c r="MRS82" s="1"/>
      <c r="MRT82" s="1"/>
      <c r="MRU82" s="1"/>
      <c r="MRV82" s="1"/>
      <c r="MRW82" s="1"/>
      <c r="MRX82" s="1"/>
      <c r="MRY82" s="1"/>
      <c r="MRZ82" s="1"/>
      <c r="MSA82" s="1"/>
      <c r="MSB82" s="1"/>
      <c r="MSC82" s="1"/>
      <c r="MSD82" s="1"/>
      <c r="MSE82" s="1"/>
      <c r="MSF82" s="1"/>
      <c r="MSG82" s="1"/>
      <c r="MSH82" s="1"/>
      <c r="MSI82" s="1"/>
      <c r="MSJ82" s="1"/>
      <c r="MSK82" s="1"/>
      <c r="MSL82" s="1"/>
      <c r="MSM82" s="1"/>
      <c r="MSN82" s="1"/>
      <c r="MSO82" s="1"/>
      <c r="MSP82" s="1"/>
      <c r="MSQ82" s="1"/>
      <c r="MSR82" s="1"/>
      <c r="MSS82" s="1"/>
      <c r="MST82" s="1"/>
      <c r="MSU82" s="1"/>
      <c r="MSV82" s="1"/>
      <c r="MSW82" s="1"/>
      <c r="MSX82" s="1"/>
      <c r="MSY82" s="1"/>
      <c r="MSZ82" s="1"/>
      <c r="MTA82" s="1"/>
      <c r="MTB82" s="1"/>
      <c r="MTC82" s="1"/>
      <c r="MTD82" s="1"/>
      <c r="MTE82" s="1"/>
      <c r="MTF82" s="1"/>
      <c r="MTG82" s="1"/>
      <c r="MTH82" s="1"/>
      <c r="MTI82" s="1"/>
      <c r="MTJ82" s="1"/>
      <c r="MTK82" s="1"/>
      <c r="MTL82" s="1"/>
      <c r="MTM82" s="1"/>
      <c r="MTN82" s="1"/>
      <c r="MTO82" s="1"/>
      <c r="MTP82" s="1"/>
      <c r="MTQ82" s="1"/>
      <c r="MTR82" s="1"/>
      <c r="MTS82" s="1"/>
      <c r="MTT82" s="1"/>
      <c r="MTU82" s="1"/>
      <c r="MTV82" s="1"/>
      <c r="MTW82" s="1"/>
      <c r="MTX82" s="1"/>
      <c r="MTY82" s="1"/>
      <c r="MTZ82" s="1"/>
      <c r="MUA82" s="1"/>
      <c r="MUB82" s="1"/>
      <c r="MUC82" s="1"/>
      <c r="MUD82" s="1"/>
      <c r="MUE82" s="1"/>
      <c r="MUF82" s="1"/>
      <c r="MUG82" s="1"/>
      <c r="MUH82" s="1"/>
      <c r="MUI82" s="1"/>
      <c r="MUJ82" s="1"/>
      <c r="MUK82" s="1"/>
      <c r="MUL82" s="1"/>
      <c r="MUM82" s="1"/>
      <c r="MUN82" s="1"/>
      <c r="MUO82" s="1"/>
      <c r="MUP82" s="1"/>
      <c r="MUQ82" s="1"/>
      <c r="MUR82" s="1"/>
      <c r="MUS82" s="1"/>
      <c r="MUT82" s="1"/>
      <c r="MUU82" s="1"/>
      <c r="MUV82" s="1"/>
      <c r="MUW82" s="1"/>
      <c r="MUX82" s="1"/>
      <c r="MUY82" s="1"/>
      <c r="MUZ82" s="1"/>
      <c r="MVA82" s="1"/>
      <c r="MVB82" s="1"/>
      <c r="MVC82" s="1"/>
      <c r="MVD82" s="1"/>
      <c r="MVE82" s="1"/>
      <c r="MVF82" s="1"/>
      <c r="MVG82" s="1"/>
      <c r="MVH82" s="1"/>
      <c r="MVI82" s="1"/>
      <c r="MVJ82" s="1"/>
      <c r="MVK82" s="1"/>
      <c r="MVL82" s="1"/>
      <c r="MVM82" s="1"/>
      <c r="MVN82" s="1"/>
      <c r="MVO82" s="1"/>
      <c r="MVP82" s="1"/>
      <c r="MVQ82" s="1"/>
      <c r="MVR82" s="1"/>
      <c r="MVS82" s="1"/>
      <c r="MVT82" s="1"/>
      <c r="MVU82" s="1"/>
      <c r="MVV82" s="1"/>
      <c r="MVW82" s="1"/>
      <c r="MVX82" s="1"/>
      <c r="MVY82" s="1"/>
      <c r="MVZ82" s="1"/>
      <c r="MWA82" s="1"/>
      <c r="MWB82" s="1"/>
      <c r="MWC82" s="1"/>
      <c r="MWD82" s="1"/>
      <c r="MWE82" s="1"/>
      <c r="MWF82" s="1"/>
      <c r="MWG82" s="1"/>
      <c r="MWH82" s="1"/>
      <c r="MWI82" s="1"/>
      <c r="MWJ82" s="1"/>
      <c r="MWK82" s="1"/>
      <c r="MWL82" s="1"/>
      <c r="MWM82" s="1"/>
      <c r="MWN82" s="1"/>
      <c r="MWO82" s="1"/>
      <c r="MWP82" s="1"/>
      <c r="MWQ82" s="1"/>
      <c r="MWR82" s="1"/>
      <c r="MWS82" s="1"/>
      <c r="MWT82" s="1"/>
      <c r="MWU82" s="1"/>
      <c r="MWV82" s="1"/>
      <c r="MWW82" s="1"/>
      <c r="MWX82" s="1"/>
      <c r="MWY82" s="1"/>
      <c r="MWZ82" s="1"/>
      <c r="MXA82" s="1"/>
      <c r="MXB82" s="1"/>
      <c r="MXC82" s="1"/>
      <c r="MXD82" s="1"/>
      <c r="MXE82" s="1"/>
      <c r="MXF82" s="1"/>
      <c r="MXG82" s="1"/>
      <c r="MXH82" s="1"/>
      <c r="MXI82" s="1"/>
      <c r="MXJ82" s="1"/>
      <c r="MXK82" s="1"/>
      <c r="MXL82" s="1"/>
      <c r="MXM82" s="1"/>
      <c r="MXN82" s="1"/>
      <c r="MXO82" s="1"/>
      <c r="MXP82" s="1"/>
      <c r="MXQ82" s="1"/>
      <c r="MXR82" s="1"/>
      <c r="MXS82" s="1"/>
      <c r="MXT82" s="1"/>
      <c r="MXU82" s="1"/>
      <c r="MXV82" s="1"/>
      <c r="MXW82" s="1"/>
      <c r="MXX82" s="1"/>
      <c r="MXY82" s="1"/>
      <c r="MXZ82" s="1"/>
      <c r="MYA82" s="1"/>
      <c r="MYB82" s="1"/>
      <c r="MYC82" s="1"/>
      <c r="MYD82" s="1"/>
      <c r="MYE82" s="1"/>
      <c r="MYF82" s="1"/>
      <c r="MYG82" s="1"/>
      <c r="MYH82" s="1"/>
      <c r="MYI82" s="1"/>
      <c r="MYJ82" s="1"/>
      <c r="MYK82" s="1"/>
      <c r="MYL82" s="1"/>
      <c r="MYM82" s="1"/>
      <c r="MYN82" s="1"/>
      <c r="MYO82" s="1"/>
      <c r="MYP82" s="1"/>
      <c r="MYQ82" s="1"/>
      <c r="MYR82" s="1"/>
      <c r="MYS82" s="1"/>
      <c r="MYT82" s="1"/>
      <c r="MYU82" s="1"/>
      <c r="MYV82" s="1"/>
      <c r="MYW82" s="1"/>
      <c r="MYX82" s="1"/>
      <c r="MYY82" s="1"/>
      <c r="MYZ82" s="1"/>
      <c r="MZA82" s="1"/>
      <c r="MZB82" s="1"/>
      <c r="MZC82" s="1"/>
      <c r="MZD82" s="1"/>
      <c r="MZE82" s="1"/>
      <c r="MZF82" s="1"/>
      <c r="MZG82" s="1"/>
      <c r="MZH82" s="1"/>
      <c r="MZI82" s="1"/>
      <c r="MZJ82" s="1"/>
      <c r="MZK82" s="1"/>
      <c r="MZL82" s="1"/>
      <c r="MZM82" s="1"/>
      <c r="MZN82" s="1"/>
      <c r="MZO82" s="1"/>
      <c r="MZP82" s="1"/>
      <c r="MZQ82" s="1"/>
      <c r="MZR82" s="1"/>
      <c r="MZS82" s="1"/>
      <c r="MZT82" s="1"/>
      <c r="MZU82" s="1"/>
      <c r="MZV82" s="1"/>
      <c r="MZW82" s="1"/>
      <c r="MZX82" s="1"/>
      <c r="MZY82" s="1"/>
      <c r="MZZ82" s="1"/>
      <c r="NAA82" s="1"/>
      <c r="NAB82" s="1"/>
      <c r="NAC82" s="1"/>
      <c r="NAD82" s="1"/>
      <c r="NAE82" s="1"/>
      <c r="NAF82" s="1"/>
      <c r="NAG82" s="1"/>
      <c r="NAH82" s="1"/>
      <c r="NAI82" s="1"/>
      <c r="NAJ82" s="1"/>
      <c r="NAK82" s="1"/>
      <c r="NAL82" s="1"/>
      <c r="NAM82" s="1"/>
      <c r="NAN82" s="1"/>
      <c r="NAO82" s="1"/>
      <c r="NAP82" s="1"/>
      <c r="NAQ82" s="1"/>
      <c r="NAR82" s="1"/>
      <c r="NAS82" s="1"/>
      <c r="NAT82" s="1"/>
      <c r="NAU82" s="1"/>
      <c r="NAV82" s="1"/>
      <c r="NAW82" s="1"/>
      <c r="NAX82" s="1"/>
      <c r="NAY82" s="1"/>
      <c r="NAZ82" s="1"/>
      <c r="NBA82" s="1"/>
      <c r="NBB82" s="1"/>
      <c r="NBC82" s="1"/>
      <c r="NBD82" s="1"/>
      <c r="NBE82" s="1"/>
      <c r="NBF82" s="1"/>
      <c r="NBG82" s="1"/>
      <c r="NBH82" s="1"/>
      <c r="NBI82" s="1"/>
      <c r="NBJ82" s="1"/>
      <c r="NBK82" s="1"/>
      <c r="NBL82" s="1"/>
      <c r="NBM82" s="1"/>
      <c r="NBN82" s="1"/>
      <c r="NBO82" s="1"/>
      <c r="NBP82" s="1"/>
      <c r="NBQ82" s="1"/>
      <c r="NBR82" s="1"/>
      <c r="NBS82" s="1"/>
      <c r="NBT82" s="1"/>
      <c r="NBU82" s="1"/>
      <c r="NBV82" s="1"/>
      <c r="NBW82" s="1"/>
      <c r="NBX82" s="1"/>
      <c r="NBY82" s="1"/>
      <c r="NBZ82" s="1"/>
      <c r="NCA82" s="1"/>
      <c r="NCB82" s="1"/>
      <c r="NCC82" s="1"/>
      <c r="NCD82" s="1"/>
      <c r="NCE82" s="1"/>
      <c r="NCF82" s="1"/>
      <c r="NCG82" s="1"/>
      <c r="NCH82" s="1"/>
      <c r="NCI82" s="1"/>
      <c r="NCJ82" s="1"/>
      <c r="NCK82" s="1"/>
      <c r="NCL82" s="1"/>
      <c r="NCM82" s="1"/>
      <c r="NCN82" s="1"/>
      <c r="NCO82" s="1"/>
      <c r="NCP82" s="1"/>
      <c r="NCQ82" s="1"/>
      <c r="NCR82" s="1"/>
      <c r="NCS82" s="1"/>
      <c r="NCT82" s="1"/>
      <c r="NCU82" s="1"/>
      <c r="NCV82" s="1"/>
      <c r="NCW82" s="1"/>
      <c r="NCX82" s="1"/>
      <c r="NCY82" s="1"/>
      <c r="NCZ82" s="1"/>
      <c r="NDA82" s="1"/>
      <c r="NDB82" s="1"/>
      <c r="NDC82" s="1"/>
      <c r="NDD82" s="1"/>
      <c r="NDE82" s="1"/>
      <c r="NDF82" s="1"/>
      <c r="NDG82" s="1"/>
      <c r="NDH82" s="1"/>
      <c r="NDI82" s="1"/>
      <c r="NDJ82" s="1"/>
      <c r="NDK82" s="1"/>
      <c r="NDL82" s="1"/>
      <c r="NDM82" s="1"/>
      <c r="NDN82" s="1"/>
      <c r="NDO82" s="1"/>
      <c r="NDP82" s="1"/>
      <c r="NDQ82" s="1"/>
      <c r="NDR82" s="1"/>
      <c r="NDS82" s="1"/>
      <c r="NDT82" s="1"/>
      <c r="NDU82" s="1"/>
      <c r="NDV82" s="1"/>
      <c r="NDW82" s="1"/>
      <c r="NDX82" s="1"/>
      <c r="NDY82" s="1"/>
      <c r="NDZ82" s="1"/>
      <c r="NEA82" s="1"/>
      <c r="NEB82" s="1"/>
      <c r="NEC82" s="1"/>
      <c r="NED82" s="1"/>
      <c r="NEE82" s="1"/>
      <c r="NEF82" s="1"/>
      <c r="NEG82" s="1"/>
      <c r="NEH82" s="1"/>
      <c r="NEI82" s="1"/>
      <c r="NEJ82" s="1"/>
      <c r="NEK82" s="1"/>
      <c r="NEL82" s="1"/>
      <c r="NEM82" s="1"/>
      <c r="NEN82" s="1"/>
      <c r="NEO82" s="1"/>
      <c r="NEP82" s="1"/>
      <c r="NEQ82" s="1"/>
      <c r="NER82" s="1"/>
      <c r="NES82" s="1"/>
      <c r="NET82" s="1"/>
      <c r="NEU82" s="1"/>
      <c r="NEV82" s="1"/>
      <c r="NEW82" s="1"/>
      <c r="NEX82" s="1"/>
      <c r="NEY82" s="1"/>
      <c r="NEZ82" s="1"/>
      <c r="NFA82" s="1"/>
      <c r="NFB82" s="1"/>
      <c r="NFC82" s="1"/>
      <c r="NFD82" s="1"/>
      <c r="NFE82" s="1"/>
      <c r="NFF82" s="1"/>
      <c r="NFG82" s="1"/>
      <c r="NFH82" s="1"/>
      <c r="NFI82" s="1"/>
      <c r="NFJ82" s="1"/>
      <c r="NFK82" s="1"/>
      <c r="NFL82" s="1"/>
      <c r="NFM82" s="1"/>
      <c r="NFN82" s="1"/>
      <c r="NFO82" s="1"/>
      <c r="NFP82" s="1"/>
      <c r="NFQ82" s="1"/>
      <c r="NFR82" s="1"/>
      <c r="NFS82" s="1"/>
      <c r="NFT82" s="1"/>
      <c r="NFU82" s="1"/>
      <c r="NFV82" s="1"/>
      <c r="NFW82" s="1"/>
      <c r="NFX82" s="1"/>
      <c r="NFY82" s="1"/>
      <c r="NFZ82" s="1"/>
      <c r="NGA82" s="1"/>
      <c r="NGB82" s="1"/>
      <c r="NGC82" s="1"/>
      <c r="NGD82" s="1"/>
      <c r="NGE82" s="1"/>
      <c r="NGF82" s="1"/>
      <c r="NGG82" s="1"/>
      <c r="NGH82" s="1"/>
      <c r="NGI82" s="1"/>
      <c r="NGJ82" s="1"/>
      <c r="NGK82" s="1"/>
      <c r="NGL82" s="1"/>
      <c r="NGM82" s="1"/>
      <c r="NGN82" s="1"/>
      <c r="NGO82" s="1"/>
      <c r="NGP82" s="1"/>
      <c r="NGQ82" s="1"/>
      <c r="NGR82" s="1"/>
      <c r="NGS82" s="1"/>
      <c r="NGT82" s="1"/>
      <c r="NGU82" s="1"/>
      <c r="NGV82" s="1"/>
      <c r="NGW82" s="1"/>
      <c r="NGX82" s="1"/>
      <c r="NGY82" s="1"/>
      <c r="NGZ82" s="1"/>
      <c r="NHA82" s="1"/>
      <c r="NHB82" s="1"/>
      <c r="NHC82" s="1"/>
      <c r="NHD82" s="1"/>
      <c r="NHE82" s="1"/>
      <c r="NHF82" s="1"/>
      <c r="NHG82" s="1"/>
      <c r="NHH82" s="1"/>
      <c r="NHI82" s="1"/>
      <c r="NHJ82" s="1"/>
      <c r="NHK82" s="1"/>
      <c r="NHL82" s="1"/>
      <c r="NHM82" s="1"/>
      <c r="NHN82" s="1"/>
      <c r="NHO82" s="1"/>
      <c r="NHP82" s="1"/>
      <c r="NHQ82" s="1"/>
      <c r="NHR82" s="1"/>
      <c r="NHS82" s="1"/>
      <c r="NHT82" s="1"/>
      <c r="NHU82" s="1"/>
      <c r="NHV82" s="1"/>
      <c r="NHW82" s="1"/>
      <c r="NHX82" s="1"/>
      <c r="NHY82" s="1"/>
      <c r="NHZ82" s="1"/>
      <c r="NIA82" s="1"/>
      <c r="NIB82" s="1"/>
      <c r="NIC82" s="1"/>
      <c r="NID82" s="1"/>
      <c r="NIE82" s="1"/>
      <c r="NIF82" s="1"/>
      <c r="NIG82" s="1"/>
      <c r="NIH82" s="1"/>
      <c r="NII82" s="1"/>
      <c r="NIJ82" s="1"/>
      <c r="NIK82" s="1"/>
      <c r="NIL82" s="1"/>
      <c r="NIM82" s="1"/>
      <c r="NIN82" s="1"/>
      <c r="NIO82" s="1"/>
      <c r="NIP82" s="1"/>
      <c r="NIQ82" s="1"/>
      <c r="NIR82" s="1"/>
      <c r="NIS82" s="1"/>
      <c r="NIT82" s="1"/>
      <c r="NIU82" s="1"/>
      <c r="NIV82" s="1"/>
      <c r="NIW82" s="1"/>
      <c r="NIX82" s="1"/>
      <c r="NIY82" s="1"/>
      <c r="NIZ82" s="1"/>
      <c r="NJA82" s="1"/>
      <c r="NJB82" s="1"/>
      <c r="NJC82" s="1"/>
      <c r="NJD82" s="1"/>
      <c r="NJE82" s="1"/>
      <c r="NJF82" s="1"/>
      <c r="NJG82" s="1"/>
      <c r="NJH82" s="1"/>
      <c r="NJI82" s="1"/>
      <c r="NJJ82" s="1"/>
      <c r="NJK82" s="1"/>
      <c r="NJL82" s="1"/>
      <c r="NJM82" s="1"/>
      <c r="NJN82" s="1"/>
      <c r="NJO82" s="1"/>
      <c r="NJP82" s="1"/>
      <c r="NJQ82" s="1"/>
      <c r="NJR82" s="1"/>
      <c r="NJS82" s="1"/>
      <c r="NJT82" s="1"/>
      <c r="NJU82" s="1"/>
      <c r="NJV82" s="1"/>
      <c r="NJW82" s="1"/>
      <c r="NJX82" s="1"/>
      <c r="NJY82" s="1"/>
      <c r="NJZ82" s="1"/>
      <c r="NKA82" s="1"/>
      <c r="NKB82" s="1"/>
      <c r="NKC82" s="1"/>
      <c r="NKD82" s="1"/>
      <c r="NKE82" s="1"/>
      <c r="NKF82" s="1"/>
      <c r="NKG82" s="1"/>
      <c r="NKH82" s="1"/>
      <c r="NKI82" s="1"/>
      <c r="NKJ82" s="1"/>
      <c r="NKK82" s="1"/>
      <c r="NKL82" s="1"/>
      <c r="NKM82" s="1"/>
      <c r="NKN82" s="1"/>
      <c r="NKO82" s="1"/>
      <c r="NKP82" s="1"/>
      <c r="NKQ82" s="1"/>
      <c r="NKR82" s="1"/>
      <c r="NKS82" s="1"/>
      <c r="NKT82" s="1"/>
      <c r="NKU82" s="1"/>
      <c r="NKV82" s="1"/>
      <c r="NKW82" s="1"/>
      <c r="NKX82" s="1"/>
      <c r="NKY82" s="1"/>
      <c r="NKZ82" s="1"/>
      <c r="NLA82" s="1"/>
      <c r="NLB82" s="1"/>
      <c r="NLC82" s="1"/>
      <c r="NLD82" s="1"/>
      <c r="NLE82" s="1"/>
      <c r="NLF82" s="1"/>
      <c r="NLG82" s="1"/>
      <c r="NLH82" s="1"/>
      <c r="NLI82" s="1"/>
      <c r="NLJ82" s="1"/>
      <c r="NLK82" s="1"/>
      <c r="NLL82" s="1"/>
      <c r="NLM82" s="1"/>
      <c r="NLN82" s="1"/>
      <c r="NLO82" s="1"/>
      <c r="NLP82" s="1"/>
      <c r="NLQ82" s="1"/>
      <c r="NLR82" s="1"/>
      <c r="NLS82" s="1"/>
      <c r="NLT82" s="1"/>
      <c r="NLU82" s="1"/>
      <c r="NLV82" s="1"/>
      <c r="NLW82" s="1"/>
      <c r="NLX82" s="1"/>
      <c r="NLY82" s="1"/>
      <c r="NLZ82" s="1"/>
      <c r="NMA82" s="1"/>
      <c r="NMB82" s="1"/>
      <c r="NMC82" s="1"/>
      <c r="NMD82" s="1"/>
      <c r="NME82" s="1"/>
      <c r="NMF82" s="1"/>
      <c r="NMG82" s="1"/>
      <c r="NMH82" s="1"/>
      <c r="NMI82" s="1"/>
      <c r="NMJ82" s="1"/>
      <c r="NMK82" s="1"/>
      <c r="NML82" s="1"/>
      <c r="NMM82" s="1"/>
      <c r="NMN82" s="1"/>
      <c r="NMO82" s="1"/>
      <c r="NMP82" s="1"/>
      <c r="NMQ82" s="1"/>
      <c r="NMR82" s="1"/>
      <c r="NMS82" s="1"/>
      <c r="NMT82" s="1"/>
      <c r="NMU82" s="1"/>
      <c r="NMV82" s="1"/>
      <c r="NMW82" s="1"/>
      <c r="NMX82" s="1"/>
      <c r="NMY82" s="1"/>
      <c r="NMZ82" s="1"/>
      <c r="NNA82" s="1"/>
      <c r="NNB82" s="1"/>
      <c r="NNC82" s="1"/>
      <c r="NND82" s="1"/>
      <c r="NNE82" s="1"/>
      <c r="NNF82" s="1"/>
      <c r="NNG82" s="1"/>
      <c r="NNH82" s="1"/>
      <c r="NNI82" s="1"/>
      <c r="NNJ82" s="1"/>
      <c r="NNK82" s="1"/>
      <c r="NNL82" s="1"/>
      <c r="NNM82" s="1"/>
      <c r="NNN82" s="1"/>
      <c r="NNO82" s="1"/>
      <c r="NNP82" s="1"/>
      <c r="NNQ82" s="1"/>
      <c r="NNR82" s="1"/>
      <c r="NNS82" s="1"/>
      <c r="NNT82" s="1"/>
      <c r="NNU82" s="1"/>
      <c r="NNV82" s="1"/>
      <c r="NNW82" s="1"/>
      <c r="NNX82" s="1"/>
      <c r="NNY82" s="1"/>
      <c r="NNZ82" s="1"/>
      <c r="NOA82" s="1"/>
      <c r="NOB82" s="1"/>
      <c r="NOC82" s="1"/>
      <c r="NOD82" s="1"/>
      <c r="NOE82" s="1"/>
      <c r="NOF82" s="1"/>
      <c r="NOG82" s="1"/>
      <c r="NOH82" s="1"/>
      <c r="NOI82" s="1"/>
      <c r="NOJ82" s="1"/>
      <c r="NOK82" s="1"/>
      <c r="NOL82" s="1"/>
      <c r="NOM82" s="1"/>
      <c r="NON82" s="1"/>
      <c r="NOO82" s="1"/>
      <c r="NOP82" s="1"/>
      <c r="NOQ82" s="1"/>
      <c r="NOR82" s="1"/>
      <c r="NOS82" s="1"/>
      <c r="NOT82" s="1"/>
      <c r="NOU82" s="1"/>
      <c r="NOV82" s="1"/>
      <c r="NOW82" s="1"/>
      <c r="NOX82" s="1"/>
      <c r="NOY82" s="1"/>
      <c r="NOZ82" s="1"/>
      <c r="NPA82" s="1"/>
      <c r="NPB82" s="1"/>
      <c r="NPC82" s="1"/>
      <c r="NPD82" s="1"/>
      <c r="NPE82" s="1"/>
      <c r="NPF82" s="1"/>
      <c r="NPG82" s="1"/>
      <c r="NPH82" s="1"/>
      <c r="NPI82" s="1"/>
      <c r="NPJ82" s="1"/>
      <c r="NPK82" s="1"/>
      <c r="NPL82" s="1"/>
      <c r="NPM82" s="1"/>
      <c r="NPN82" s="1"/>
      <c r="NPO82" s="1"/>
      <c r="NPP82" s="1"/>
      <c r="NPQ82" s="1"/>
      <c r="NPR82" s="1"/>
      <c r="NPS82" s="1"/>
      <c r="NPT82" s="1"/>
      <c r="NPU82" s="1"/>
      <c r="NPV82" s="1"/>
      <c r="NPW82" s="1"/>
      <c r="NPX82" s="1"/>
      <c r="NPY82" s="1"/>
      <c r="NPZ82" s="1"/>
      <c r="NQA82" s="1"/>
      <c r="NQB82" s="1"/>
      <c r="NQC82" s="1"/>
      <c r="NQD82" s="1"/>
      <c r="NQE82" s="1"/>
      <c r="NQF82" s="1"/>
      <c r="NQG82" s="1"/>
      <c r="NQH82" s="1"/>
      <c r="NQI82" s="1"/>
      <c r="NQJ82" s="1"/>
      <c r="NQK82" s="1"/>
      <c r="NQL82" s="1"/>
      <c r="NQM82" s="1"/>
      <c r="NQN82" s="1"/>
      <c r="NQO82" s="1"/>
      <c r="NQP82" s="1"/>
      <c r="NQQ82" s="1"/>
      <c r="NQR82" s="1"/>
      <c r="NQS82" s="1"/>
      <c r="NQT82" s="1"/>
      <c r="NQU82" s="1"/>
      <c r="NQV82" s="1"/>
      <c r="NQW82" s="1"/>
      <c r="NQX82" s="1"/>
      <c r="NQY82" s="1"/>
      <c r="NQZ82" s="1"/>
      <c r="NRA82" s="1"/>
      <c r="NRB82" s="1"/>
      <c r="NRC82" s="1"/>
      <c r="NRD82" s="1"/>
      <c r="NRE82" s="1"/>
      <c r="NRF82" s="1"/>
      <c r="NRG82" s="1"/>
      <c r="NRH82" s="1"/>
      <c r="NRI82" s="1"/>
      <c r="NRJ82" s="1"/>
      <c r="NRK82" s="1"/>
      <c r="NRL82" s="1"/>
      <c r="NRM82" s="1"/>
      <c r="NRN82" s="1"/>
      <c r="NRO82" s="1"/>
      <c r="NRP82" s="1"/>
      <c r="NRQ82" s="1"/>
      <c r="NRR82" s="1"/>
      <c r="NRS82" s="1"/>
      <c r="NRT82" s="1"/>
      <c r="NRU82" s="1"/>
      <c r="NRV82" s="1"/>
      <c r="NRW82" s="1"/>
      <c r="NRX82" s="1"/>
      <c r="NRY82" s="1"/>
      <c r="NRZ82" s="1"/>
      <c r="NSA82" s="1"/>
      <c r="NSB82" s="1"/>
      <c r="NSC82" s="1"/>
      <c r="NSD82" s="1"/>
      <c r="NSE82" s="1"/>
      <c r="NSF82" s="1"/>
      <c r="NSG82" s="1"/>
      <c r="NSH82" s="1"/>
      <c r="NSI82" s="1"/>
      <c r="NSJ82" s="1"/>
      <c r="NSK82" s="1"/>
      <c r="NSL82" s="1"/>
      <c r="NSM82" s="1"/>
      <c r="NSN82" s="1"/>
      <c r="NSO82" s="1"/>
      <c r="NSP82" s="1"/>
      <c r="NSQ82" s="1"/>
      <c r="NSR82" s="1"/>
      <c r="NSS82" s="1"/>
      <c r="NST82" s="1"/>
      <c r="NSU82" s="1"/>
      <c r="NSV82" s="1"/>
      <c r="NSW82" s="1"/>
      <c r="NSX82" s="1"/>
      <c r="NSY82" s="1"/>
      <c r="NSZ82" s="1"/>
      <c r="NTA82" s="1"/>
      <c r="NTB82" s="1"/>
      <c r="NTC82" s="1"/>
      <c r="NTD82" s="1"/>
      <c r="NTE82" s="1"/>
      <c r="NTF82" s="1"/>
      <c r="NTG82" s="1"/>
      <c r="NTH82" s="1"/>
      <c r="NTI82" s="1"/>
      <c r="NTJ82" s="1"/>
      <c r="NTK82" s="1"/>
      <c r="NTL82" s="1"/>
      <c r="NTM82" s="1"/>
      <c r="NTN82" s="1"/>
      <c r="NTO82" s="1"/>
      <c r="NTP82" s="1"/>
      <c r="NTQ82" s="1"/>
      <c r="NTR82" s="1"/>
      <c r="NTS82" s="1"/>
      <c r="NTT82" s="1"/>
      <c r="NTU82" s="1"/>
      <c r="NTV82" s="1"/>
      <c r="NTW82" s="1"/>
      <c r="NTX82" s="1"/>
      <c r="NTY82" s="1"/>
      <c r="NTZ82" s="1"/>
      <c r="NUA82" s="1"/>
      <c r="NUB82" s="1"/>
      <c r="NUC82" s="1"/>
      <c r="NUD82" s="1"/>
      <c r="NUE82" s="1"/>
      <c r="NUF82" s="1"/>
      <c r="NUG82" s="1"/>
      <c r="NUH82" s="1"/>
      <c r="NUI82" s="1"/>
      <c r="NUJ82" s="1"/>
      <c r="NUK82" s="1"/>
      <c r="NUL82" s="1"/>
      <c r="NUM82" s="1"/>
      <c r="NUN82" s="1"/>
      <c r="NUO82" s="1"/>
      <c r="NUP82" s="1"/>
      <c r="NUQ82" s="1"/>
      <c r="NUR82" s="1"/>
      <c r="NUS82" s="1"/>
      <c r="NUT82" s="1"/>
      <c r="NUU82" s="1"/>
      <c r="NUV82" s="1"/>
      <c r="NUW82" s="1"/>
      <c r="NUX82" s="1"/>
      <c r="NUY82" s="1"/>
      <c r="NUZ82" s="1"/>
      <c r="NVA82" s="1"/>
      <c r="NVB82" s="1"/>
      <c r="NVC82" s="1"/>
      <c r="NVD82" s="1"/>
      <c r="NVE82" s="1"/>
      <c r="NVF82" s="1"/>
      <c r="NVG82" s="1"/>
      <c r="NVH82" s="1"/>
      <c r="NVI82" s="1"/>
      <c r="NVJ82" s="1"/>
      <c r="NVK82" s="1"/>
      <c r="NVL82" s="1"/>
      <c r="NVM82" s="1"/>
      <c r="NVN82" s="1"/>
      <c r="NVO82" s="1"/>
      <c r="NVP82" s="1"/>
      <c r="NVQ82" s="1"/>
      <c r="NVR82" s="1"/>
      <c r="NVS82" s="1"/>
      <c r="NVT82" s="1"/>
      <c r="NVU82" s="1"/>
      <c r="NVV82" s="1"/>
      <c r="NVW82" s="1"/>
      <c r="NVX82" s="1"/>
      <c r="NVY82" s="1"/>
      <c r="NVZ82" s="1"/>
      <c r="NWA82" s="1"/>
      <c r="NWB82" s="1"/>
      <c r="NWC82" s="1"/>
      <c r="NWD82" s="1"/>
      <c r="NWE82" s="1"/>
      <c r="NWF82" s="1"/>
      <c r="NWG82" s="1"/>
      <c r="NWH82" s="1"/>
      <c r="NWI82" s="1"/>
      <c r="NWJ82" s="1"/>
      <c r="NWK82" s="1"/>
      <c r="NWL82" s="1"/>
      <c r="NWM82" s="1"/>
      <c r="NWN82" s="1"/>
      <c r="NWO82" s="1"/>
      <c r="NWP82" s="1"/>
      <c r="NWQ82" s="1"/>
      <c r="NWR82" s="1"/>
      <c r="NWS82" s="1"/>
      <c r="NWT82" s="1"/>
      <c r="NWU82" s="1"/>
      <c r="NWV82" s="1"/>
      <c r="NWW82" s="1"/>
      <c r="NWX82" s="1"/>
      <c r="NWY82" s="1"/>
      <c r="NWZ82" s="1"/>
      <c r="NXA82" s="1"/>
      <c r="NXB82" s="1"/>
      <c r="NXC82" s="1"/>
      <c r="NXD82" s="1"/>
      <c r="NXE82" s="1"/>
      <c r="NXF82" s="1"/>
      <c r="NXG82" s="1"/>
      <c r="NXH82" s="1"/>
      <c r="NXI82" s="1"/>
      <c r="NXJ82" s="1"/>
      <c r="NXK82" s="1"/>
      <c r="NXL82" s="1"/>
      <c r="NXM82" s="1"/>
      <c r="NXN82" s="1"/>
      <c r="NXO82" s="1"/>
      <c r="NXP82" s="1"/>
      <c r="NXQ82" s="1"/>
      <c r="NXR82" s="1"/>
      <c r="NXS82" s="1"/>
      <c r="NXT82" s="1"/>
      <c r="NXU82" s="1"/>
      <c r="NXV82" s="1"/>
      <c r="NXW82" s="1"/>
      <c r="NXX82" s="1"/>
      <c r="NXY82" s="1"/>
      <c r="NXZ82" s="1"/>
      <c r="NYA82" s="1"/>
      <c r="NYB82" s="1"/>
      <c r="NYC82" s="1"/>
      <c r="NYD82" s="1"/>
      <c r="NYE82" s="1"/>
      <c r="NYF82" s="1"/>
      <c r="NYG82" s="1"/>
      <c r="NYH82" s="1"/>
      <c r="NYI82" s="1"/>
      <c r="NYJ82" s="1"/>
      <c r="NYK82" s="1"/>
      <c r="NYL82" s="1"/>
      <c r="NYM82" s="1"/>
      <c r="NYN82" s="1"/>
      <c r="NYO82" s="1"/>
      <c r="NYP82" s="1"/>
      <c r="NYQ82" s="1"/>
      <c r="NYR82" s="1"/>
      <c r="NYS82" s="1"/>
      <c r="NYT82" s="1"/>
      <c r="NYU82" s="1"/>
      <c r="NYV82" s="1"/>
      <c r="NYW82" s="1"/>
      <c r="NYX82" s="1"/>
      <c r="NYY82" s="1"/>
      <c r="NYZ82" s="1"/>
      <c r="NZA82" s="1"/>
      <c r="NZB82" s="1"/>
      <c r="NZC82" s="1"/>
      <c r="NZD82" s="1"/>
      <c r="NZE82" s="1"/>
      <c r="NZF82" s="1"/>
      <c r="NZG82" s="1"/>
      <c r="NZH82" s="1"/>
      <c r="NZI82" s="1"/>
      <c r="NZJ82" s="1"/>
      <c r="NZK82" s="1"/>
      <c r="NZL82" s="1"/>
      <c r="NZM82" s="1"/>
      <c r="NZN82" s="1"/>
      <c r="NZO82" s="1"/>
      <c r="NZP82" s="1"/>
      <c r="NZQ82" s="1"/>
      <c r="NZR82" s="1"/>
      <c r="NZS82" s="1"/>
      <c r="NZT82" s="1"/>
      <c r="NZU82" s="1"/>
      <c r="NZV82" s="1"/>
      <c r="NZW82" s="1"/>
      <c r="NZX82" s="1"/>
      <c r="NZY82" s="1"/>
      <c r="NZZ82" s="1"/>
      <c r="OAA82" s="1"/>
      <c r="OAB82" s="1"/>
      <c r="OAC82" s="1"/>
      <c r="OAD82" s="1"/>
      <c r="OAE82" s="1"/>
      <c r="OAF82" s="1"/>
      <c r="OAG82" s="1"/>
      <c r="OAH82" s="1"/>
      <c r="OAI82" s="1"/>
      <c r="OAJ82" s="1"/>
      <c r="OAK82" s="1"/>
      <c r="OAL82" s="1"/>
      <c r="OAM82" s="1"/>
      <c r="OAN82" s="1"/>
      <c r="OAO82" s="1"/>
      <c r="OAP82" s="1"/>
      <c r="OAQ82" s="1"/>
      <c r="OAR82" s="1"/>
      <c r="OAS82" s="1"/>
      <c r="OAT82" s="1"/>
      <c r="OAU82" s="1"/>
      <c r="OAV82" s="1"/>
      <c r="OAW82" s="1"/>
      <c r="OAX82" s="1"/>
      <c r="OAY82" s="1"/>
      <c r="OAZ82" s="1"/>
      <c r="OBA82" s="1"/>
      <c r="OBB82" s="1"/>
      <c r="OBC82" s="1"/>
      <c r="OBD82" s="1"/>
      <c r="OBE82" s="1"/>
      <c r="OBF82" s="1"/>
      <c r="OBG82" s="1"/>
      <c r="OBH82" s="1"/>
      <c r="OBI82" s="1"/>
      <c r="OBJ82" s="1"/>
      <c r="OBK82" s="1"/>
      <c r="OBL82" s="1"/>
      <c r="OBM82" s="1"/>
      <c r="OBN82" s="1"/>
      <c r="OBO82" s="1"/>
      <c r="OBP82" s="1"/>
      <c r="OBQ82" s="1"/>
      <c r="OBR82" s="1"/>
      <c r="OBS82" s="1"/>
      <c r="OBT82" s="1"/>
      <c r="OBU82" s="1"/>
      <c r="OBV82" s="1"/>
      <c r="OBW82" s="1"/>
      <c r="OBX82" s="1"/>
      <c r="OBY82" s="1"/>
      <c r="OBZ82" s="1"/>
      <c r="OCA82" s="1"/>
      <c r="OCB82" s="1"/>
      <c r="OCC82" s="1"/>
      <c r="OCD82" s="1"/>
      <c r="OCE82" s="1"/>
      <c r="OCF82" s="1"/>
      <c r="OCG82" s="1"/>
      <c r="OCH82" s="1"/>
      <c r="OCI82" s="1"/>
      <c r="OCJ82" s="1"/>
      <c r="OCK82" s="1"/>
      <c r="OCL82" s="1"/>
      <c r="OCM82" s="1"/>
      <c r="OCN82" s="1"/>
      <c r="OCO82" s="1"/>
      <c r="OCP82" s="1"/>
      <c r="OCQ82" s="1"/>
      <c r="OCR82" s="1"/>
      <c r="OCS82" s="1"/>
      <c r="OCT82" s="1"/>
      <c r="OCU82" s="1"/>
      <c r="OCV82" s="1"/>
      <c r="OCW82" s="1"/>
      <c r="OCX82" s="1"/>
      <c r="OCY82" s="1"/>
      <c r="OCZ82" s="1"/>
      <c r="ODA82" s="1"/>
      <c r="ODB82" s="1"/>
      <c r="ODC82" s="1"/>
      <c r="ODD82" s="1"/>
      <c r="ODE82" s="1"/>
      <c r="ODF82" s="1"/>
      <c r="ODG82" s="1"/>
      <c r="ODH82" s="1"/>
      <c r="ODI82" s="1"/>
      <c r="ODJ82" s="1"/>
      <c r="ODK82" s="1"/>
      <c r="ODL82" s="1"/>
      <c r="ODM82" s="1"/>
      <c r="ODN82" s="1"/>
      <c r="ODO82" s="1"/>
      <c r="ODP82" s="1"/>
      <c r="ODQ82" s="1"/>
      <c r="ODR82" s="1"/>
      <c r="ODS82" s="1"/>
      <c r="ODT82" s="1"/>
      <c r="ODU82" s="1"/>
      <c r="ODV82" s="1"/>
      <c r="ODW82" s="1"/>
      <c r="ODX82" s="1"/>
      <c r="ODY82" s="1"/>
      <c r="ODZ82" s="1"/>
      <c r="OEA82" s="1"/>
      <c r="OEB82" s="1"/>
      <c r="OEC82" s="1"/>
      <c r="OED82" s="1"/>
      <c r="OEE82" s="1"/>
      <c r="OEF82" s="1"/>
      <c r="OEG82" s="1"/>
      <c r="OEH82" s="1"/>
      <c r="OEI82" s="1"/>
      <c r="OEJ82" s="1"/>
      <c r="OEK82" s="1"/>
      <c r="OEL82" s="1"/>
      <c r="OEM82" s="1"/>
      <c r="OEN82" s="1"/>
      <c r="OEO82" s="1"/>
      <c r="OEP82" s="1"/>
      <c r="OEQ82" s="1"/>
      <c r="OER82" s="1"/>
      <c r="OES82" s="1"/>
      <c r="OET82" s="1"/>
      <c r="OEU82" s="1"/>
      <c r="OEV82" s="1"/>
      <c r="OEW82" s="1"/>
      <c r="OEX82" s="1"/>
      <c r="OEY82" s="1"/>
      <c r="OEZ82" s="1"/>
      <c r="OFA82" s="1"/>
      <c r="OFB82" s="1"/>
      <c r="OFC82" s="1"/>
      <c r="OFD82" s="1"/>
      <c r="OFE82" s="1"/>
      <c r="OFF82" s="1"/>
      <c r="OFG82" s="1"/>
      <c r="OFH82" s="1"/>
      <c r="OFI82" s="1"/>
      <c r="OFJ82" s="1"/>
      <c r="OFK82" s="1"/>
      <c r="OFL82" s="1"/>
      <c r="OFM82" s="1"/>
      <c r="OFN82" s="1"/>
      <c r="OFO82" s="1"/>
      <c r="OFP82" s="1"/>
      <c r="OFQ82" s="1"/>
      <c r="OFR82" s="1"/>
      <c r="OFS82" s="1"/>
      <c r="OFT82" s="1"/>
      <c r="OFU82" s="1"/>
      <c r="OFV82" s="1"/>
      <c r="OFW82" s="1"/>
      <c r="OFX82" s="1"/>
      <c r="OFY82" s="1"/>
      <c r="OFZ82" s="1"/>
      <c r="OGA82" s="1"/>
      <c r="OGB82" s="1"/>
      <c r="OGC82" s="1"/>
      <c r="OGD82" s="1"/>
      <c r="OGE82" s="1"/>
      <c r="OGF82" s="1"/>
      <c r="OGG82" s="1"/>
      <c r="OGH82" s="1"/>
      <c r="OGI82" s="1"/>
      <c r="OGJ82" s="1"/>
      <c r="OGK82" s="1"/>
      <c r="OGL82" s="1"/>
      <c r="OGM82" s="1"/>
      <c r="OGN82" s="1"/>
      <c r="OGO82" s="1"/>
      <c r="OGP82" s="1"/>
      <c r="OGQ82" s="1"/>
      <c r="OGR82" s="1"/>
      <c r="OGS82" s="1"/>
      <c r="OGT82" s="1"/>
      <c r="OGU82" s="1"/>
      <c r="OGV82" s="1"/>
      <c r="OGW82" s="1"/>
      <c r="OGX82" s="1"/>
      <c r="OGY82" s="1"/>
      <c r="OGZ82" s="1"/>
      <c r="OHA82" s="1"/>
      <c r="OHB82" s="1"/>
      <c r="OHC82" s="1"/>
      <c r="OHD82" s="1"/>
      <c r="OHE82" s="1"/>
      <c r="OHF82" s="1"/>
      <c r="OHG82" s="1"/>
      <c r="OHH82" s="1"/>
      <c r="OHI82" s="1"/>
      <c r="OHJ82" s="1"/>
      <c r="OHK82" s="1"/>
      <c r="OHL82" s="1"/>
      <c r="OHM82" s="1"/>
      <c r="OHN82" s="1"/>
      <c r="OHO82" s="1"/>
      <c r="OHP82" s="1"/>
      <c r="OHQ82" s="1"/>
      <c r="OHR82" s="1"/>
      <c r="OHS82" s="1"/>
      <c r="OHT82" s="1"/>
      <c r="OHU82" s="1"/>
      <c r="OHV82" s="1"/>
      <c r="OHW82" s="1"/>
      <c r="OHX82" s="1"/>
      <c r="OHY82" s="1"/>
      <c r="OHZ82" s="1"/>
      <c r="OIA82" s="1"/>
      <c r="OIB82" s="1"/>
      <c r="OIC82" s="1"/>
      <c r="OID82" s="1"/>
      <c r="OIE82" s="1"/>
      <c r="OIF82" s="1"/>
      <c r="OIG82" s="1"/>
      <c r="OIH82" s="1"/>
      <c r="OII82" s="1"/>
      <c r="OIJ82" s="1"/>
      <c r="OIK82" s="1"/>
      <c r="OIL82" s="1"/>
      <c r="OIM82" s="1"/>
      <c r="OIN82" s="1"/>
      <c r="OIO82" s="1"/>
      <c r="OIP82" s="1"/>
      <c r="OIQ82" s="1"/>
      <c r="OIR82" s="1"/>
      <c r="OIS82" s="1"/>
      <c r="OIT82" s="1"/>
      <c r="OIU82" s="1"/>
      <c r="OIV82" s="1"/>
      <c r="OIW82" s="1"/>
      <c r="OIX82" s="1"/>
      <c r="OIY82" s="1"/>
      <c r="OIZ82" s="1"/>
      <c r="OJA82" s="1"/>
      <c r="OJB82" s="1"/>
      <c r="OJC82" s="1"/>
      <c r="OJD82" s="1"/>
      <c r="OJE82" s="1"/>
      <c r="OJF82" s="1"/>
      <c r="OJG82" s="1"/>
      <c r="OJH82" s="1"/>
      <c r="OJI82" s="1"/>
      <c r="OJJ82" s="1"/>
      <c r="OJK82" s="1"/>
      <c r="OJL82" s="1"/>
      <c r="OJM82" s="1"/>
      <c r="OJN82" s="1"/>
      <c r="OJO82" s="1"/>
      <c r="OJP82" s="1"/>
      <c r="OJQ82" s="1"/>
      <c r="OJR82" s="1"/>
      <c r="OJS82" s="1"/>
      <c r="OJT82" s="1"/>
      <c r="OJU82" s="1"/>
      <c r="OJV82" s="1"/>
      <c r="OJW82" s="1"/>
      <c r="OJX82" s="1"/>
      <c r="OJY82" s="1"/>
      <c r="OJZ82" s="1"/>
      <c r="OKA82" s="1"/>
      <c r="OKB82" s="1"/>
      <c r="OKC82" s="1"/>
      <c r="OKD82" s="1"/>
      <c r="OKE82" s="1"/>
      <c r="OKF82" s="1"/>
      <c r="OKG82" s="1"/>
      <c r="OKH82" s="1"/>
      <c r="OKI82" s="1"/>
      <c r="OKJ82" s="1"/>
      <c r="OKK82" s="1"/>
      <c r="OKL82" s="1"/>
      <c r="OKM82" s="1"/>
      <c r="OKN82" s="1"/>
      <c r="OKO82" s="1"/>
      <c r="OKP82" s="1"/>
      <c r="OKQ82" s="1"/>
      <c r="OKR82" s="1"/>
      <c r="OKS82" s="1"/>
      <c r="OKT82" s="1"/>
      <c r="OKU82" s="1"/>
      <c r="OKV82" s="1"/>
      <c r="OKW82" s="1"/>
      <c r="OKX82" s="1"/>
      <c r="OKY82" s="1"/>
      <c r="OKZ82" s="1"/>
      <c r="OLA82" s="1"/>
      <c r="OLB82" s="1"/>
      <c r="OLC82" s="1"/>
      <c r="OLD82" s="1"/>
      <c r="OLE82" s="1"/>
      <c r="OLF82" s="1"/>
      <c r="OLG82" s="1"/>
      <c r="OLH82" s="1"/>
      <c r="OLI82" s="1"/>
      <c r="OLJ82" s="1"/>
      <c r="OLK82" s="1"/>
      <c r="OLL82" s="1"/>
      <c r="OLM82" s="1"/>
      <c r="OLN82" s="1"/>
      <c r="OLO82" s="1"/>
      <c r="OLP82" s="1"/>
      <c r="OLQ82" s="1"/>
      <c r="OLR82" s="1"/>
      <c r="OLS82" s="1"/>
      <c r="OLT82" s="1"/>
      <c r="OLU82" s="1"/>
      <c r="OLV82" s="1"/>
      <c r="OLW82" s="1"/>
      <c r="OLX82" s="1"/>
      <c r="OLY82" s="1"/>
      <c r="OLZ82" s="1"/>
      <c r="OMA82" s="1"/>
      <c r="OMB82" s="1"/>
      <c r="OMC82" s="1"/>
      <c r="OMD82" s="1"/>
      <c r="OME82" s="1"/>
      <c r="OMF82" s="1"/>
      <c r="OMG82" s="1"/>
      <c r="OMH82" s="1"/>
      <c r="OMI82" s="1"/>
      <c r="OMJ82" s="1"/>
      <c r="OMK82" s="1"/>
      <c r="OML82" s="1"/>
      <c r="OMM82" s="1"/>
      <c r="OMN82" s="1"/>
      <c r="OMO82" s="1"/>
      <c r="OMP82" s="1"/>
      <c r="OMQ82" s="1"/>
      <c r="OMR82" s="1"/>
      <c r="OMS82" s="1"/>
      <c r="OMT82" s="1"/>
      <c r="OMU82" s="1"/>
      <c r="OMV82" s="1"/>
      <c r="OMW82" s="1"/>
      <c r="OMX82" s="1"/>
      <c r="OMY82" s="1"/>
      <c r="OMZ82" s="1"/>
      <c r="ONA82" s="1"/>
      <c r="ONB82" s="1"/>
      <c r="ONC82" s="1"/>
      <c r="OND82" s="1"/>
      <c r="ONE82" s="1"/>
      <c r="ONF82" s="1"/>
      <c r="ONG82" s="1"/>
      <c r="ONH82" s="1"/>
      <c r="ONI82" s="1"/>
      <c r="ONJ82" s="1"/>
      <c r="ONK82" s="1"/>
      <c r="ONL82" s="1"/>
      <c r="ONM82" s="1"/>
      <c r="ONN82" s="1"/>
      <c r="ONO82" s="1"/>
      <c r="ONP82" s="1"/>
      <c r="ONQ82" s="1"/>
      <c r="ONR82" s="1"/>
      <c r="ONS82" s="1"/>
      <c r="ONT82" s="1"/>
      <c r="ONU82" s="1"/>
      <c r="ONV82" s="1"/>
      <c r="ONW82" s="1"/>
      <c r="ONX82" s="1"/>
      <c r="ONY82" s="1"/>
      <c r="ONZ82" s="1"/>
      <c r="OOA82" s="1"/>
      <c r="OOB82" s="1"/>
      <c r="OOC82" s="1"/>
      <c r="OOD82" s="1"/>
      <c r="OOE82" s="1"/>
      <c r="OOF82" s="1"/>
      <c r="OOG82" s="1"/>
      <c r="OOH82" s="1"/>
      <c r="OOI82" s="1"/>
      <c r="OOJ82" s="1"/>
      <c r="OOK82" s="1"/>
      <c r="OOL82" s="1"/>
      <c r="OOM82" s="1"/>
      <c r="OON82" s="1"/>
      <c r="OOO82" s="1"/>
      <c r="OOP82" s="1"/>
      <c r="OOQ82" s="1"/>
      <c r="OOR82" s="1"/>
      <c r="OOS82" s="1"/>
      <c r="OOT82" s="1"/>
      <c r="OOU82" s="1"/>
      <c r="OOV82" s="1"/>
      <c r="OOW82" s="1"/>
      <c r="OOX82" s="1"/>
      <c r="OOY82" s="1"/>
      <c r="OOZ82" s="1"/>
      <c r="OPA82" s="1"/>
      <c r="OPB82" s="1"/>
      <c r="OPC82" s="1"/>
      <c r="OPD82" s="1"/>
      <c r="OPE82" s="1"/>
      <c r="OPF82" s="1"/>
      <c r="OPG82" s="1"/>
      <c r="OPH82" s="1"/>
      <c r="OPI82" s="1"/>
      <c r="OPJ82" s="1"/>
      <c r="OPK82" s="1"/>
      <c r="OPL82" s="1"/>
      <c r="OPM82" s="1"/>
      <c r="OPN82" s="1"/>
      <c r="OPO82" s="1"/>
      <c r="OPP82" s="1"/>
      <c r="OPQ82" s="1"/>
      <c r="OPR82" s="1"/>
      <c r="OPS82" s="1"/>
      <c r="OPT82" s="1"/>
      <c r="OPU82" s="1"/>
      <c r="OPV82" s="1"/>
      <c r="OPW82" s="1"/>
      <c r="OPX82" s="1"/>
      <c r="OPY82" s="1"/>
      <c r="OPZ82" s="1"/>
      <c r="OQA82" s="1"/>
      <c r="OQB82" s="1"/>
      <c r="OQC82" s="1"/>
      <c r="OQD82" s="1"/>
      <c r="OQE82" s="1"/>
      <c r="OQF82" s="1"/>
      <c r="OQG82" s="1"/>
      <c r="OQH82" s="1"/>
      <c r="OQI82" s="1"/>
      <c r="OQJ82" s="1"/>
      <c r="OQK82" s="1"/>
      <c r="OQL82" s="1"/>
      <c r="OQM82" s="1"/>
      <c r="OQN82" s="1"/>
      <c r="OQO82" s="1"/>
      <c r="OQP82" s="1"/>
      <c r="OQQ82" s="1"/>
      <c r="OQR82" s="1"/>
      <c r="OQS82" s="1"/>
      <c r="OQT82" s="1"/>
      <c r="OQU82" s="1"/>
      <c r="OQV82" s="1"/>
      <c r="OQW82" s="1"/>
      <c r="OQX82" s="1"/>
      <c r="OQY82" s="1"/>
      <c r="OQZ82" s="1"/>
      <c r="ORA82" s="1"/>
      <c r="ORB82" s="1"/>
      <c r="ORC82" s="1"/>
      <c r="ORD82" s="1"/>
      <c r="ORE82" s="1"/>
      <c r="ORF82" s="1"/>
      <c r="ORG82" s="1"/>
      <c r="ORH82" s="1"/>
      <c r="ORI82" s="1"/>
      <c r="ORJ82" s="1"/>
      <c r="ORK82" s="1"/>
      <c r="ORL82" s="1"/>
      <c r="ORM82" s="1"/>
      <c r="ORN82" s="1"/>
      <c r="ORO82" s="1"/>
      <c r="ORP82" s="1"/>
      <c r="ORQ82" s="1"/>
      <c r="ORR82" s="1"/>
      <c r="ORS82" s="1"/>
      <c r="ORT82" s="1"/>
      <c r="ORU82" s="1"/>
      <c r="ORV82" s="1"/>
      <c r="ORW82" s="1"/>
      <c r="ORX82" s="1"/>
      <c r="ORY82" s="1"/>
      <c r="ORZ82" s="1"/>
      <c r="OSA82" s="1"/>
      <c r="OSB82" s="1"/>
      <c r="OSC82" s="1"/>
      <c r="OSD82" s="1"/>
      <c r="OSE82" s="1"/>
      <c r="OSF82" s="1"/>
      <c r="OSG82" s="1"/>
      <c r="OSH82" s="1"/>
      <c r="OSI82" s="1"/>
      <c r="OSJ82" s="1"/>
      <c r="OSK82" s="1"/>
      <c r="OSL82" s="1"/>
      <c r="OSM82" s="1"/>
      <c r="OSN82" s="1"/>
      <c r="OSO82" s="1"/>
      <c r="OSP82" s="1"/>
      <c r="OSQ82" s="1"/>
      <c r="OSR82" s="1"/>
      <c r="OSS82" s="1"/>
      <c r="OST82" s="1"/>
      <c r="OSU82" s="1"/>
      <c r="OSV82" s="1"/>
      <c r="OSW82" s="1"/>
      <c r="OSX82" s="1"/>
      <c r="OSY82" s="1"/>
      <c r="OSZ82" s="1"/>
      <c r="OTA82" s="1"/>
      <c r="OTB82" s="1"/>
      <c r="OTC82" s="1"/>
      <c r="OTD82" s="1"/>
      <c r="OTE82" s="1"/>
      <c r="OTF82" s="1"/>
      <c r="OTG82" s="1"/>
      <c r="OTH82" s="1"/>
      <c r="OTI82" s="1"/>
      <c r="OTJ82" s="1"/>
      <c r="OTK82" s="1"/>
      <c r="OTL82" s="1"/>
      <c r="OTM82" s="1"/>
      <c r="OTN82" s="1"/>
      <c r="OTO82" s="1"/>
      <c r="OTP82" s="1"/>
      <c r="OTQ82" s="1"/>
      <c r="OTR82" s="1"/>
      <c r="OTS82" s="1"/>
      <c r="OTT82" s="1"/>
      <c r="OTU82" s="1"/>
      <c r="OTV82" s="1"/>
      <c r="OTW82" s="1"/>
      <c r="OTX82" s="1"/>
      <c r="OTY82" s="1"/>
      <c r="OTZ82" s="1"/>
      <c r="OUA82" s="1"/>
      <c r="OUB82" s="1"/>
      <c r="OUC82" s="1"/>
      <c r="OUD82" s="1"/>
      <c r="OUE82" s="1"/>
      <c r="OUF82" s="1"/>
      <c r="OUG82" s="1"/>
      <c r="OUH82" s="1"/>
      <c r="OUI82" s="1"/>
      <c r="OUJ82" s="1"/>
      <c r="OUK82" s="1"/>
      <c r="OUL82" s="1"/>
      <c r="OUM82" s="1"/>
      <c r="OUN82" s="1"/>
      <c r="OUO82" s="1"/>
      <c r="OUP82" s="1"/>
      <c r="OUQ82" s="1"/>
      <c r="OUR82" s="1"/>
      <c r="OUS82" s="1"/>
      <c r="OUT82" s="1"/>
      <c r="OUU82" s="1"/>
      <c r="OUV82" s="1"/>
      <c r="OUW82" s="1"/>
      <c r="OUX82" s="1"/>
      <c r="OUY82" s="1"/>
      <c r="OUZ82" s="1"/>
      <c r="OVA82" s="1"/>
      <c r="OVB82" s="1"/>
      <c r="OVC82" s="1"/>
      <c r="OVD82" s="1"/>
      <c r="OVE82" s="1"/>
      <c r="OVF82" s="1"/>
      <c r="OVG82" s="1"/>
      <c r="OVH82" s="1"/>
      <c r="OVI82" s="1"/>
      <c r="OVJ82" s="1"/>
      <c r="OVK82" s="1"/>
      <c r="OVL82" s="1"/>
      <c r="OVM82" s="1"/>
      <c r="OVN82" s="1"/>
      <c r="OVO82" s="1"/>
      <c r="OVP82" s="1"/>
      <c r="OVQ82" s="1"/>
      <c r="OVR82" s="1"/>
      <c r="OVS82" s="1"/>
      <c r="OVT82" s="1"/>
      <c r="OVU82" s="1"/>
      <c r="OVV82" s="1"/>
      <c r="OVW82" s="1"/>
      <c r="OVX82" s="1"/>
      <c r="OVY82" s="1"/>
      <c r="OVZ82" s="1"/>
      <c r="OWA82" s="1"/>
      <c r="OWB82" s="1"/>
      <c r="OWC82" s="1"/>
      <c r="OWD82" s="1"/>
      <c r="OWE82" s="1"/>
      <c r="OWF82" s="1"/>
      <c r="OWG82" s="1"/>
      <c r="OWH82" s="1"/>
      <c r="OWI82" s="1"/>
      <c r="OWJ82" s="1"/>
      <c r="OWK82" s="1"/>
      <c r="OWL82" s="1"/>
      <c r="OWM82" s="1"/>
      <c r="OWN82" s="1"/>
      <c r="OWO82" s="1"/>
      <c r="OWP82" s="1"/>
      <c r="OWQ82" s="1"/>
      <c r="OWR82" s="1"/>
      <c r="OWS82" s="1"/>
      <c r="OWT82" s="1"/>
      <c r="OWU82" s="1"/>
      <c r="OWV82" s="1"/>
      <c r="OWW82" s="1"/>
      <c r="OWX82" s="1"/>
      <c r="OWY82" s="1"/>
      <c r="OWZ82" s="1"/>
      <c r="OXA82" s="1"/>
      <c r="OXB82" s="1"/>
      <c r="OXC82" s="1"/>
      <c r="OXD82" s="1"/>
      <c r="OXE82" s="1"/>
      <c r="OXF82" s="1"/>
      <c r="OXG82" s="1"/>
      <c r="OXH82" s="1"/>
      <c r="OXI82" s="1"/>
      <c r="OXJ82" s="1"/>
      <c r="OXK82" s="1"/>
      <c r="OXL82" s="1"/>
      <c r="OXM82" s="1"/>
      <c r="OXN82" s="1"/>
      <c r="OXO82" s="1"/>
      <c r="OXP82" s="1"/>
      <c r="OXQ82" s="1"/>
      <c r="OXR82" s="1"/>
      <c r="OXS82" s="1"/>
      <c r="OXT82" s="1"/>
      <c r="OXU82" s="1"/>
      <c r="OXV82" s="1"/>
      <c r="OXW82" s="1"/>
      <c r="OXX82" s="1"/>
      <c r="OXY82" s="1"/>
      <c r="OXZ82" s="1"/>
      <c r="OYA82" s="1"/>
      <c r="OYB82" s="1"/>
      <c r="OYC82" s="1"/>
      <c r="OYD82" s="1"/>
      <c r="OYE82" s="1"/>
      <c r="OYF82" s="1"/>
      <c r="OYG82" s="1"/>
      <c r="OYH82" s="1"/>
      <c r="OYI82" s="1"/>
      <c r="OYJ82" s="1"/>
      <c r="OYK82" s="1"/>
      <c r="OYL82" s="1"/>
      <c r="OYM82" s="1"/>
      <c r="OYN82" s="1"/>
      <c r="OYO82" s="1"/>
      <c r="OYP82" s="1"/>
      <c r="OYQ82" s="1"/>
      <c r="OYR82" s="1"/>
      <c r="OYS82" s="1"/>
      <c r="OYT82" s="1"/>
      <c r="OYU82" s="1"/>
      <c r="OYV82" s="1"/>
      <c r="OYW82" s="1"/>
      <c r="OYX82" s="1"/>
      <c r="OYY82" s="1"/>
      <c r="OYZ82" s="1"/>
      <c r="OZA82" s="1"/>
      <c r="OZB82" s="1"/>
      <c r="OZC82" s="1"/>
      <c r="OZD82" s="1"/>
      <c r="OZE82" s="1"/>
      <c r="OZF82" s="1"/>
      <c r="OZG82" s="1"/>
      <c r="OZH82" s="1"/>
      <c r="OZI82" s="1"/>
      <c r="OZJ82" s="1"/>
      <c r="OZK82" s="1"/>
      <c r="OZL82" s="1"/>
      <c r="OZM82" s="1"/>
      <c r="OZN82" s="1"/>
      <c r="OZO82" s="1"/>
      <c r="OZP82" s="1"/>
      <c r="OZQ82" s="1"/>
      <c r="OZR82" s="1"/>
      <c r="OZS82" s="1"/>
      <c r="OZT82" s="1"/>
      <c r="OZU82" s="1"/>
      <c r="OZV82" s="1"/>
      <c r="OZW82" s="1"/>
      <c r="OZX82" s="1"/>
      <c r="OZY82" s="1"/>
      <c r="OZZ82" s="1"/>
      <c r="PAA82" s="1"/>
      <c r="PAB82" s="1"/>
      <c r="PAC82" s="1"/>
      <c r="PAD82" s="1"/>
      <c r="PAE82" s="1"/>
      <c r="PAF82" s="1"/>
      <c r="PAG82" s="1"/>
      <c r="PAH82" s="1"/>
      <c r="PAI82" s="1"/>
      <c r="PAJ82" s="1"/>
      <c r="PAK82" s="1"/>
      <c r="PAL82" s="1"/>
      <c r="PAM82" s="1"/>
      <c r="PAN82" s="1"/>
      <c r="PAO82" s="1"/>
      <c r="PAP82" s="1"/>
      <c r="PAQ82" s="1"/>
      <c r="PAR82" s="1"/>
      <c r="PAS82" s="1"/>
      <c r="PAT82" s="1"/>
      <c r="PAU82" s="1"/>
      <c r="PAV82" s="1"/>
      <c r="PAW82" s="1"/>
      <c r="PAX82" s="1"/>
      <c r="PAY82" s="1"/>
      <c r="PAZ82" s="1"/>
      <c r="PBA82" s="1"/>
      <c r="PBB82" s="1"/>
      <c r="PBC82" s="1"/>
      <c r="PBD82" s="1"/>
      <c r="PBE82" s="1"/>
      <c r="PBF82" s="1"/>
      <c r="PBG82" s="1"/>
      <c r="PBH82" s="1"/>
      <c r="PBI82" s="1"/>
      <c r="PBJ82" s="1"/>
      <c r="PBK82" s="1"/>
      <c r="PBL82" s="1"/>
      <c r="PBM82" s="1"/>
      <c r="PBN82" s="1"/>
      <c r="PBO82" s="1"/>
      <c r="PBP82" s="1"/>
      <c r="PBQ82" s="1"/>
      <c r="PBR82" s="1"/>
      <c r="PBS82" s="1"/>
      <c r="PBT82" s="1"/>
      <c r="PBU82" s="1"/>
      <c r="PBV82" s="1"/>
      <c r="PBW82" s="1"/>
      <c r="PBX82" s="1"/>
      <c r="PBY82" s="1"/>
      <c r="PBZ82" s="1"/>
      <c r="PCA82" s="1"/>
      <c r="PCB82" s="1"/>
      <c r="PCC82" s="1"/>
      <c r="PCD82" s="1"/>
      <c r="PCE82" s="1"/>
      <c r="PCF82" s="1"/>
      <c r="PCG82" s="1"/>
      <c r="PCH82" s="1"/>
      <c r="PCI82" s="1"/>
      <c r="PCJ82" s="1"/>
      <c r="PCK82" s="1"/>
      <c r="PCL82" s="1"/>
      <c r="PCM82" s="1"/>
      <c r="PCN82" s="1"/>
      <c r="PCO82" s="1"/>
      <c r="PCP82" s="1"/>
      <c r="PCQ82" s="1"/>
      <c r="PCR82" s="1"/>
      <c r="PCS82" s="1"/>
      <c r="PCT82" s="1"/>
      <c r="PCU82" s="1"/>
      <c r="PCV82" s="1"/>
      <c r="PCW82" s="1"/>
      <c r="PCX82" s="1"/>
      <c r="PCY82" s="1"/>
      <c r="PCZ82" s="1"/>
      <c r="PDA82" s="1"/>
      <c r="PDB82" s="1"/>
      <c r="PDC82" s="1"/>
      <c r="PDD82" s="1"/>
      <c r="PDE82" s="1"/>
      <c r="PDF82" s="1"/>
      <c r="PDG82" s="1"/>
      <c r="PDH82" s="1"/>
      <c r="PDI82" s="1"/>
      <c r="PDJ82" s="1"/>
      <c r="PDK82" s="1"/>
      <c r="PDL82" s="1"/>
      <c r="PDM82" s="1"/>
      <c r="PDN82" s="1"/>
      <c r="PDO82" s="1"/>
      <c r="PDP82" s="1"/>
      <c r="PDQ82" s="1"/>
      <c r="PDR82" s="1"/>
      <c r="PDS82" s="1"/>
      <c r="PDT82" s="1"/>
      <c r="PDU82" s="1"/>
      <c r="PDV82" s="1"/>
      <c r="PDW82" s="1"/>
      <c r="PDX82" s="1"/>
      <c r="PDY82" s="1"/>
      <c r="PDZ82" s="1"/>
      <c r="PEA82" s="1"/>
      <c r="PEB82" s="1"/>
      <c r="PEC82" s="1"/>
      <c r="PED82" s="1"/>
      <c r="PEE82" s="1"/>
      <c r="PEF82" s="1"/>
      <c r="PEG82" s="1"/>
      <c r="PEH82" s="1"/>
      <c r="PEI82" s="1"/>
      <c r="PEJ82" s="1"/>
      <c r="PEK82" s="1"/>
      <c r="PEL82" s="1"/>
      <c r="PEM82" s="1"/>
      <c r="PEN82" s="1"/>
      <c r="PEO82" s="1"/>
      <c r="PEP82" s="1"/>
      <c r="PEQ82" s="1"/>
      <c r="PER82" s="1"/>
      <c r="PES82" s="1"/>
      <c r="PET82" s="1"/>
      <c r="PEU82" s="1"/>
      <c r="PEV82" s="1"/>
      <c r="PEW82" s="1"/>
      <c r="PEX82" s="1"/>
      <c r="PEY82" s="1"/>
      <c r="PEZ82" s="1"/>
      <c r="PFA82" s="1"/>
      <c r="PFB82" s="1"/>
      <c r="PFC82" s="1"/>
      <c r="PFD82" s="1"/>
      <c r="PFE82" s="1"/>
      <c r="PFF82" s="1"/>
      <c r="PFG82" s="1"/>
      <c r="PFH82" s="1"/>
      <c r="PFI82" s="1"/>
      <c r="PFJ82" s="1"/>
      <c r="PFK82" s="1"/>
      <c r="PFL82" s="1"/>
      <c r="PFM82" s="1"/>
      <c r="PFN82" s="1"/>
      <c r="PFO82" s="1"/>
      <c r="PFP82" s="1"/>
      <c r="PFQ82" s="1"/>
      <c r="PFR82" s="1"/>
      <c r="PFS82" s="1"/>
      <c r="PFT82" s="1"/>
      <c r="PFU82" s="1"/>
      <c r="PFV82" s="1"/>
      <c r="PFW82" s="1"/>
      <c r="PFX82" s="1"/>
      <c r="PFY82" s="1"/>
      <c r="PFZ82" s="1"/>
      <c r="PGA82" s="1"/>
      <c r="PGB82" s="1"/>
      <c r="PGC82" s="1"/>
      <c r="PGD82" s="1"/>
      <c r="PGE82" s="1"/>
      <c r="PGF82" s="1"/>
      <c r="PGG82" s="1"/>
      <c r="PGH82" s="1"/>
      <c r="PGI82" s="1"/>
      <c r="PGJ82" s="1"/>
      <c r="PGK82" s="1"/>
      <c r="PGL82" s="1"/>
      <c r="PGM82" s="1"/>
      <c r="PGN82" s="1"/>
      <c r="PGO82" s="1"/>
      <c r="PGP82" s="1"/>
      <c r="PGQ82" s="1"/>
      <c r="PGR82" s="1"/>
      <c r="PGS82" s="1"/>
      <c r="PGT82" s="1"/>
      <c r="PGU82" s="1"/>
      <c r="PGV82" s="1"/>
      <c r="PGW82" s="1"/>
      <c r="PGX82" s="1"/>
      <c r="PGY82" s="1"/>
      <c r="PGZ82" s="1"/>
      <c r="PHA82" s="1"/>
      <c r="PHB82" s="1"/>
      <c r="PHC82" s="1"/>
      <c r="PHD82" s="1"/>
      <c r="PHE82" s="1"/>
      <c r="PHF82" s="1"/>
      <c r="PHG82" s="1"/>
      <c r="PHH82" s="1"/>
      <c r="PHI82" s="1"/>
      <c r="PHJ82" s="1"/>
      <c r="PHK82" s="1"/>
      <c r="PHL82" s="1"/>
      <c r="PHM82" s="1"/>
      <c r="PHN82" s="1"/>
      <c r="PHO82" s="1"/>
      <c r="PHP82" s="1"/>
      <c r="PHQ82" s="1"/>
      <c r="PHR82" s="1"/>
      <c r="PHS82" s="1"/>
      <c r="PHT82" s="1"/>
      <c r="PHU82" s="1"/>
      <c r="PHV82" s="1"/>
      <c r="PHW82" s="1"/>
      <c r="PHX82" s="1"/>
      <c r="PHY82" s="1"/>
      <c r="PHZ82" s="1"/>
      <c r="PIA82" s="1"/>
      <c r="PIB82" s="1"/>
      <c r="PIC82" s="1"/>
      <c r="PID82" s="1"/>
      <c r="PIE82" s="1"/>
      <c r="PIF82" s="1"/>
      <c r="PIG82" s="1"/>
      <c r="PIH82" s="1"/>
      <c r="PII82" s="1"/>
      <c r="PIJ82" s="1"/>
      <c r="PIK82" s="1"/>
      <c r="PIL82" s="1"/>
      <c r="PIM82" s="1"/>
      <c r="PIN82" s="1"/>
      <c r="PIO82" s="1"/>
      <c r="PIP82" s="1"/>
      <c r="PIQ82" s="1"/>
      <c r="PIR82" s="1"/>
      <c r="PIS82" s="1"/>
      <c r="PIT82" s="1"/>
      <c r="PIU82" s="1"/>
      <c r="PIV82" s="1"/>
      <c r="PIW82" s="1"/>
      <c r="PIX82" s="1"/>
      <c r="PIY82" s="1"/>
      <c r="PIZ82" s="1"/>
      <c r="PJA82" s="1"/>
      <c r="PJB82" s="1"/>
      <c r="PJC82" s="1"/>
      <c r="PJD82" s="1"/>
      <c r="PJE82" s="1"/>
      <c r="PJF82" s="1"/>
      <c r="PJG82" s="1"/>
      <c r="PJH82" s="1"/>
      <c r="PJI82" s="1"/>
      <c r="PJJ82" s="1"/>
      <c r="PJK82" s="1"/>
      <c r="PJL82" s="1"/>
      <c r="PJM82" s="1"/>
      <c r="PJN82" s="1"/>
      <c r="PJO82" s="1"/>
      <c r="PJP82" s="1"/>
      <c r="PJQ82" s="1"/>
      <c r="PJR82" s="1"/>
      <c r="PJS82" s="1"/>
      <c r="PJT82" s="1"/>
      <c r="PJU82" s="1"/>
      <c r="PJV82" s="1"/>
      <c r="PJW82" s="1"/>
      <c r="PJX82" s="1"/>
      <c r="PJY82" s="1"/>
      <c r="PJZ82" s="1"/>
      <c r="PKA82" s="1"/>
      <c r="PKB82" s="1"/>
      <c r="PKC82" s="1"/>
      <c r="PKD82" s="1"/>
      <c r="PKE82" s="1"/>
      <c r="PKF82" s="1"/>
      <c r="PKG82" s="1"/>
      <c r="PKH82" s="1"/>
      <c r="PKI82" s="1"/>
      <c r="PKJ82" s="1"/>
      <c r="PKK82" s="1"/>
      <c r="PKL82" s="1"/>
      <c r="PKM82" s="1"/>
      <c r="PKN82" s="1"/>
      <c r="PKO82" s="1"/>
      <c r="PKP82" s="1"/>
      <c r="PKQ82" s="1"/>
      <c r="PKR82" s="1"/>
      <c r="PKS82" s="1"/>
      <c r="PKT82" s="1"/>
      <c r="PKU82" s="1"/>
      <c r="PKV82" s="1"/>
      <c r="PKW82" s="1"/>
      <c r="PKX82" s="1"/>
      <c r="PKY82" s="1"/>
      <c r="PKZ82" s="1"/>
      <c r="PLA82" s="1"/>
      <c r="PLB82" s="1"/>
      <c r="PLC82" s="1"/>
      <c r="PLD82" s="1"/>
      <c r="PLE82" s="1"/>
      <c r="PLF82" s="1"/>
      <c r="PLG82" s="1"/>
      <c r="PLH82" s="1"/>
      <c r="PLI82" s="1"/>
      <c r="PLJ82" s="1"/>
      <c r="PLK82" s="1"/>
      <c r="PLL82" s="1"/>
      <c r="PLM82" s="1"/>
      <c r="PLN82" s="1"/>
      <c r="PLO82" s="1"/>
      <c r="PLP82" s="1"/>
      <c r="PLQ82" s="1"/>
      <c r="PLR82" s="1"/>
      <c r="PLS82" s="1"/>
      <c r="PLT82" s="1"/>
      <c r="PLU82" s="1"/>
      <c r="PLV82" s="1"/>
      <c r="PLW82" s="1"/>
      <c r="PLX82" s="1"/>
      <c r="PLY82" s="1"/>
      <c r="PLZ82" s="1"/>
      <c r="PMA82" s="1"/>
      <c r="PMB82" s="1"/>
      <c r="PMC82" s="1"/>
      <c r="PMD82" s="1"/>
      <c r="PME82" s="1"/>
      <c r="PMF82" s="1"/>
      <c r="PMG82" s="1"/>
      <c r="PMH82" s="1"/>
      <c r="PMI82" s="1"/>
      <c r="PMJ82" s="1"/>
      <c r="PMK82" s="1"/>
      <c r="PML82" s="1"/>
      <c r="PMM82" s="1"/>
      <c r="PMN82" s="1"/>
      <c r="PMO82" s="1"/>
      <c r="PMP82" s="1"/>
      <c r="PMQ82" s="1"/>
      <c r="PMR82" s="1"/>
      <c r="PMS82" s="1"/>
      <c r="PMT82" s="1"/>
      <c r="PMU82" s="1"/>
      <c r="PMV82" s="1"/>
      <c r="PMW82" s="1"/>
      <c r="PMX82" s="1"/>
      <c r="PMY82" s="1"/>
      <c r="PMZ82" s="1"/>
      <c r="PNA82" s="1"/>
      <c r="PNB82" s="1"/>
      <c r="PNC82" s="1"/>
      <c r="PND82" s="1"/>
      <c r="PNE82" s="1"/>
      <c r="PNF82" s="1"/>
      <c r="PNG82" s="1"/>
      <c r="PNH82" s="1"/>
      <c r="PNI82" s="1"/>
      <c r="PNJ82" s="1"/>
      <c r="PNK82" s="1"/>
      <c r="PNL82" s="1"/>
      <c r="PNM82" s="1"/>
      <c r="PNN82" s="1"/>
      <c r="PNO82" s="1"/>
      <c r="PNP82" s="1"/>
      <c r="PNQ82" s="1"/>
      <c r="PNR82" s="1"/>
      <c r="PNS82" s="1"/>
      <c r="PNT82" s="1"/>
      <c r="PNU82" s="1"/>
      <c r="PNV82" s="1"/>
      <c r="PNW82" s="1"/>
      <c r="PNX82" s="1"/>
      <c r="PNY82" s="1"/>
      <c r="PNZ82" s="1"/>
      <c r="POA82" s="1"/>
      <c r="POB82" s="1"/>
      <c r="POC82" s="1"/>
      <c r="POD82" s="1"/>
      <c r="POE82" s="1"/>
      <c r="POF82" s="1"/>
      <c r="POG82" s="1"/>
      <c r="POH82" s="1"/>
      <c r="POI82" s="1"/>
      <c r="POJ82" s="1"/>
      <c r="POK82" s="1"/>
      <c r="POL82" s="1"/>
      <c r="POM82" s="1"/>
      <c r="PON82" s="1"/>
      <c r="POO82" s="1"/>
      <c r="POP82" s="1"/>
      <c r="POQ82" s="1"/>
      <c r="POR82" s="1"/>
      <c r="POS82" s="1"/>
      <c r="POT82" s="1"/>
      <c r="POU82" s="1"/>
      <c r="POV82" s="1"/>
      <c r="POW82" s="1"/>
      <c r="POX82" s="1"/>
      <c r="POY82" s="1"/>
      <c r="POZ82" s="1"/>
      <c r="PPA82" s="1"/>
      <c r="PPB82" s="1"/>
      <c r="PPC82" s="1"/>
      <c r="PPD82" s="1"/>
      <c r="PPE82" s="1"/>
      <c r="PPF82" s="1"/>
      <c r="PPG82" s="1"/>
      <c r="PPH82" s="1"/>
      <c r="PPI82" s="1"/>
      <c r="PPJ82" s="1"/>
      <c r="PPK82" s="1"/>
      <c r="PPL82" s="1"/>
      <c r="PPM82" s="1"/>
      <c r="PPN82" s="1"/>
      <c r="PPO82" s="1"/>
      <c r="PPP82" s="1"/>
      <c r="PPQ82" s="1"/>
      <c r="PPR82" s="1"/>
      <c r="PPS82" s="1"/>
      <c r="PPT82" s="1"/>
      <c r="PPU82" s="1"/>
      <c r="PPV82" s="1"/>
      <c r="PPW82" s="1"/>
      <c r="PPX82" s="1"/>
      <c r="PPY82" s="1"/>
      <c r="PPZ82" s="1"/>
      <c r="PQA82" s="1"/>
      <c r="PQB82" s="1"/>
      <c r="PQC82" s="1"/>
      <c r="PQD82" s="1"/>
      <c r="PQE82" s="1"/>
      <c r="PQF82" s="1"/>
      <c r="PQG82" s="1"/>
      <c r="PQH82" s="1"/>
      <c r="PQI82" s="1"/>
      <c r="PQJ82" s="1"/>
      <c r="PQK82" s="1"/>
      <c r="PQL82" s="1"/>
      <c r="PQM82" s="1"/>
      <c r="PQN82" s="1"/>
      <c r="PQO82" s="1"/>
      <c r="PQP82" s="1"/>
      <c r="PQQ82" s="1"/>
      <c r="PQR82" s="1"/>
      <c r="PQS82" s="1"/>
      <c r="PQT82" s="1"/>
      <c r="PQU82" s="1"/>
      <c r="PQV82" s="1"/>
      <c r="PQW82" s="1"/>
      <c r="PQX82" s="1"/>
      <c r="PQY82" s="1"/>
      <c r="PQZ82" s="1"/>
      <c r="PRA82" s="1"/>
      <c r="PRB82" s="1"/>
      <c r="PRC82" s="1"/>
      <c r="PRD82" s="1"/>
      <c r="PRE82" s="1"/>
      <c r="PRF82" s="1"/>
      <c r="PRG82" s="1"/>
      <c r="PRH82" s="1"/>
      <c r="PRI82" s="1"/>
      <c r="PRJ82" s="1"/>
      <c r="PRK82" s="1"/>
      <c r="PRL82" s="1"/>
      <c r="PRM82" s="1"/>
      <c r="PRN82" s="1"/>
      <c r="PRO82" s="1"/>
      <c r="PRP82" s="1"/>
      <c r="PRQ82" s="1"/>
      <c r="PRR82" s="1"/>
      <c r="PRS82" s="1"/>
      <c r="PRT82" s="1"/>
      <c r="PRU82" s="1"/>
      <c r="PRV82" s="1"/>
      <c r="PRW82" s="1"/>
      <c r="PRX82" s="1"/>
      <c r="PRY82" s="1"/>
      <c r="PRZ82" s="1"/>
      <c r="PSA82" s="1"/>
      <c r="PSB82" s="1"/>
      <c r="PSC82" s="1"/>
      <c r="PSD82" s="1"/>
      <c r="PSE82" s="1"/>
      <c r="PSF82" s="1"/>
      <c r="PSG82" s="1"/>
      <c r="PSH82" s="1"/>
      <c r="PSI82" s="1"/>
      <c r="PSJ82" s="1"/>
      <c r="PSK82" s="1"/>
      <c r="PSL82" s="1"/>
      <c r="PSM82" s="1"/>
      <c r="PSN82" s="1"/>
      <c r="PSO82" s="1"/>
      <c r="PSP82" s="1"/>
      <c r="PSQ82" s="1"/>
      <c r="PSR82" s="1"/>
      <c r="PSS82" s="1"/>
      <c r="PST82" s="1"/>
      <c r="PSU82" s="1"/>
      <c r="PSV82" s="1"/>
      <c r="PSW82" s="1"/>
      <c r="PSX82" s="1"/>
      <c r="PSY82" s="1"/>
      <c r="PSZ82" s="1"/>
      <c r="PTA82" s="1"/>
      <c r="PTB82" s="1"/>
      <c r="PTC82" s="1"/>
      <c r="PTD82" s="1"/>
      <c r="PTE82" s="1"/>
      <c r="PTF82" s="1"/>
      <c r="PTG82" s="1"/>
      <c r="PTH82" s="1"/>
      <c r="PTI82" s="1"/>
      <c r="PTJ82" s="1"/>
      <c r="PTK82" s="1"/>
      <c r="PTL82" s="1"/>
      <c r="PTM82" s="1"/>
      <c r="PTN82" s="1"/>
      <c r="PTO82" s="1"/>
      <c r="PTP82" s="1"/>
      <c r="PTQ82" s="1"/>
      <c r="PTR82" s="1"/>
      <c r="PTS82" s="1"/>
      <c r="PTT82" s="1"/>
      <c r="PTU82" s="1"/>
      <c r="PTV82" s="1"/>
      <c r="PTW82" s="1"/>
      <c r="PTX82" s="1"/>
      <c r="PTY82" s="1"/>
      <c r="PTZ82" s="1"/>
      <c r="PUA82" s="1"/>
      <c r="PUB82" s="1"/>
      <c r="PUC82" s="1"/>
      <c r="PUD82" s="1"/>
      <c r="PUE82" s="1"/>
      <c r="PUF82" s="1"/>
      <c r="PUG82" s="1"/>
      <c r="PUH82" s="1"/>
      <c r="PUI82" s="1"/>
      <c r="PUJ82" s="1"/>
      <c r="PUK82" s="1"/>
      <c r="PUL82" s="1"/>
      <c r="PUM82" s="1"/>
      <c r="PUN82" s="1"/>
      <c r="PUO82" s="1"/>
      <c r="PUP82" s="1"/>
      <c r="PUQ82" s="1"/>
      <c r="PUR82" s="1"/>
      <c r="PUS82" s="1"/>
      <c r="PUT82" s="1"/>
      <c r="PUU82" s="1"/>
      <c r="PUV82" s="1"/>
      <c r="PUW82" s="1"/>
      <c r="PUX82" s="1"/>
      <c r="PUY82" s="1"/>
      <c r="PUZ82" s="1"/>
      <c r="PVA82" s="1"/>
      <c r="PVB82" s="1"/>
      <c r="PVC82" s="1"/>
      <c r="PVD82" s="1"/>
      <c r="PVE82" s="1"/>
      <c r="PVF82" s="1"/>
      <c r="PVG82" s="1"/>
      <c r="PVH82" s="1"/>
      <c r="PVI82" s="1"/>
      <c r="PVJ82" s="1"/>
      <c r="PVK82" s="1"/>
      <c r="PVL82" s="1"/>
      <c r="PVM82" s="1"/>
      <c r="PVN82" s="1"/>
      <c r="PVO82" s="1"/>
      <c r="PVP82" s="1"/>
      <c r="PVQ82" s="1"/>
      <c r="PVR82" s="1"/>
      <c r="PVS82" s="1"/>
      <c r="PVT82" s="1"/>
      <c r="PVU82" s="1"/>
      <c r="PVV82" s="1"/>
      <c r="PVW82" s="1"/>
      <c r="PVX82" s="1"/>
      <c r="PVY82" s="1"/>
      <c r="PVZ82" s="1"/>
      <c r="PWA82" s="1"/>
      <c r="PWB82" s="1"/>
      <c r="PWC82" s="1"/>
      <c r="PWD82" s="1"/>
      <c r="PWE82" s="1"/>
      <c r="PWF82" s="1"/>
      <c r="PWG82" s="1"/>
      <c r="PWH82" s="1"/>
      <c r="PWI82" s="1"/>
      <c r="PWJ82" s="1"/>
      <c r="PWK82" s="1"/>
      <c r="PWL82" s="1"/>
      <c r="PWM82" s="1"/>
      <c r="PWN82" s="1"/>
      <c r="PWO82" s="1"/>
      <c r="PWP82" s="1"/>
      <c r="PWQ82" s="1"/>
      <c r="PWR82" s="1"/>
      <c r="PWS82" s="1"/>
      <c r="PWT82" s="1"/>
      <c r="PWU82" s="1"/>
      <c r="PWV82" s="1"/>
      <c r="PWW82" s="1"/>
      <c r="PWX82" s="1"/>
      <c r="PWY82" s="1"/>
      <c r="PWZ82" s="1"/>
      <c r="PXA82" s="1"/>
      <c r="PXB82" s="1"/>
      <c r="PXC82" s="1"/>
      <c r="PXD82" s="1"/>
      <c r="PXE82" s="1"/>
      <c r="PXF82" s="1"/>
      <c r="PXG82" s="1"/>
      <c r="PXH82" s="1"/>
      <c r="PXI82" s="1"/>
      <c r="PXJ82" s="1"/>
      <c r="PXK82" s="1"/>
      <c r="PXL82" s="1"/>
      <c r="PXM82" s="1"/>
      <c r="PXN82" s="1"/>
      <c r="PXO82" s="1"/>
      <c r="PXP82" s="1"/>
      <c r="PXQ82" s="1"/>
      <c r="PXR82" s="1"/>
      <c r="PXS82" s="1"/>
      <c r="PXT82" s="1"/>
      <c r="PXU82" s="1"/>
      <c r="PXV82" s="1"/>
      <c r="PXW82" s="1"/>
      <c r="PXX82" s="1"/>
      <c r="PXY82" s="1"/>
      <c r="PXZ82" s="1"/>
      <c r="PYA82" s="1"/>
      <c r="PYB82" s="1"/>
      <c r="PYC82" s="1"/>
      <c r="PYD82" s="1"/>
      <c r="PYE82" s="1"/>
      <c r="PYF82" s="1"/>
      <c r="PYG82" s="1"/>
      <c r="PYH82" s="1"/>
      <c r="PYI82" s="1"/>
      <c r="PYJ82" s="1"/>
      <c r="PYK82" s="1"/>
      <c r="PYL82" s="1"/>
      <c r="PYM82" s="1"/>
      <c r="PYN82" s="1"/>
      <c r="PYO82" s="1"/>
      <c r="PYP82" s="1"/>
      <c r="PYQ82" s="1"/>
      <c r="PYR82" s="1"/>
      <c r="PYS82" s="1"/>
      <c r="PYT82" s="1"/>
      <c r="PYU82" s="1"/>
      <c r="PYV82" s="1"/>
      <c r="PYW82" s="1"/>
      <c r="PYX82" s="1"/>
      <c r="PYY82" s="1"/>
      <c r="PYZ82" s="1"/>
      <c r="PZA82" s="1"/>
      <c r="PZB82" s="1"/>
      <c r="PZC82" s="1"/>
      <c r="PZD82" s="1"/>
      <c r="PZE82" s="1"/>
      <c r="PZF82" s="1"/>
      <c r="PZG82" s="1"/>
      <c r="PZH82" s="1"/>
      <c r="PZI82" s="1"/>
      <c r="PZJ82" s="1"/>
      <c r="PZK82" s="1"/>
      <c r="PZL82" s="1"/>
      <c r="PZM82" s="1"/>
      <c r="PZN82" s="1"/>
      <c r="PZO82" s="1"/>
      <c r="PZP82" s="1"/>
      <c r="PZQ82" s="1"/>
      <c r="PZR82" s="1"/>
      <c r="PZS82" s="1"/>
      <c r="PZT82" s="1"/>
      <c r="PZU82" s="1"/>
      <c r="PZV82" s="1"/>
      <c r="PZW82" s="1"/>
      <c r="PZX82" s="1"/>
      <c r="PZY82" s="1"/>
      <c r="PZZ82" s="1"/>
      <c r="QAA82" s="1"/>
      <c r="QAB82" s="1"/>
      <c r="QAC82" s="1"/>
      <c r="QAD82" s="1"/>
      <c r="QAE82" s="1"/>
      <c r="QAF82" s="1"/>
      <c r="QAG82" s="1"/>
      <c r="QAH82" s="1"/>
      <c r="QAI82" s="1"/>
      <c r="QAJ82" s="1"/>
      <c r="QAK82" s="1"/>
      <c r="QAL82" s="1"/>
      <c r="QAM82" s="1"/>
      <c r="QAN82" s="1"/>
      <c r="QAO82" s="1"/>
      <c r="QAP82" s="1"/>
      <c r="QAQ82" s="1"/>
      <c r="QAR82" s="1"/>
      <c r="QAS82" s="1"/>
      <c r="QAT82" s="1"/>
      <c r="QAU82" s="1"/>
      <c r="QAV82" s="1"/>
      <c r="QAW82" s="1"/>
      <c r="QAX82" s="1"/>
      <c r="QAY82" s="1"/>
      <c r="QAZ82" s="1"/>
      <c r="QBA82" s="1"/>
      <c r="QBB82" s="1"/>
      <c r="QBC82" s="1"/>
      <c r="QBD82" s="1"/>
      <c r="QBE82" s="1"/>
      <c r="QBF82" s="1"/>
      <c r="QBG82" s="1"/>
      <c r="QBH82" s="1"/>
      <c r="QBI82" s="1"/>
      <c r="QBJ82" s="1"/>
      <c r="QBK82" s="1"/>
      <c r="QBL82" s="1"/>
      <c r="QBM82" s="1"/>
      <c r="QBN82" s="1"/>
      <c r="QBO82" s="1"/>
      <c r="QBP82" s="1"/>
      <c r="QBQ82" s="1"/>
      <c r="QBR82" s="1"/>
      <c r="QBS82" s="1"/>
      <c r="QBT82" s="1"/>
      <c r="QBU82" s="1"/>
      <c r="QBV82" s="1"/>
      <c r="QBW82" s="1"/>
      <c r="QBX82" s="1"/>
      <c r="QBY82" s="1"/>
      <c r="QBZ82" s="1"/>
      <c r="QCA82" s="1"/>
      <c r="QCB82" s="1"/>
      <c r="QCC82" s="1"/>
      <c r="QCD82" s="1"/>
      <c r="QCE82" s="1"/>
      <c r="QCF82" s="1"/>
      <c r="QCG82" s="1"/>
      <c r="QCH82" s="1"/>
      <c r="QCI82" s="1"/>
      <c r="QCJ82" s="1"/>
      <c r="QCK82" s="1"/>
      <c r="QCL82" s="1"/>
      <c r="QCM82" s="1"/>
      <c r="QCN82" s="1"/>
      <c r="QCO82" s="1"/>
      <c r="QCP82" s="1"/>
      <c r="QCQ82" s="1"/>
      <c r="QCR82" s="1"/>
      <c r="QCS82" s="1"/>
      <c r="QCT82" s="1"/>
      <c r="QCU82" s="1"/>
      <c r="QCV82" s="1"/>
      <c r="QCW82" s="1"/>
      <c r="QCX82" s="1"/>
      <c r="QCY82" s="1"/>
      <c r="QCZ82" s="1"/>
      <c r="QDA82" s="1"/>
      <c r="QDB82" s="1"/>
      <c r="QDC82" s="1"/>
      <c r="QDD82" s="1"/>
      <c r="QDE82" s="1"/>
      <c r="QDF82" s="1"/>
      <c r="QDG82" s="1"/>
      <c r="QDH82" s="1"/>
      <c r="QDI82" s="1"/>
      <c r="QDJ82" s="1"/>
      <c r="QDK82" s="1"/>
      <c r="QDL82" s="1"/>
      <c r="QDM82" s="1"/>
      <c r="QDN82" s="1"/>
      <c r="QDO82" s="1"/>
      <c r="QDP82" s="1"/>
      <c r="QDQ82" s="1"/>
      <c r="QDR82" s="1"/>
      <c r="QDS82" s="1"/>
      <c r="QDT82" s="1"/>
      <c r="QDU82" s="1"/>
      <c r="QDV82" s="1"/>
      <c r="QDW82" s="1"/>
      <c r="QDX82" s="1"/>
      <c r="QDY82" s="1"/>
      <c r="QDZ82" s="1"/>
      <c r="QEA82" s="1"/>
      <c r="QEB82" s="1"/>
      <c r="QEC82" s="1"/>
      <c r="QED82" s="1"/>
      <c r="QEE82" s="1"/>
      <c r="QEF82" s="1"/>
      <c r="QEG82" s="1"/>
      <c r="QEH82" s="1"/>
      <c r="QEI82" s="1"/>
      <c r="QEJ82" s="1"/>
      <c r="QEK82" s="1"/>
      <c r="QEL82" s="1"/>
      <c r="QEM82" s="1"/>
      <c r="QEN82" s="1"/>
      <c r="QEO82" s="1"/>
      <c r="QEP82" s="1"/>
      <c r="QEQ82" s="1"/>
      <c r="QER82" s="1"/>
      <c r="QES82" s="1"/>
      <c r="QET82" s="1"/>
      <c r="QEU82" s="1"/>
      <c r="QEV82" s="1"/>
      <c r="QEW82" s="1"/>
      <c r="QEX82" s="1"/>
      <c r="QEY82" s="1"/>
      <c r="QEZ82" s="1"/>
      <c r="QFA82" s="1"/>
      <c r="QFB82" s="1"/>
      <c r="QFC82" s="1"/>
      <c r="QFD82" s="1"/>
      <c r="QFE82" s="1"/>
      <c r="QFF82" s="1"/>
      <c r="QFG82" s="1"/>
      <c r="QFH82" s="1"/>
      <c r="QFI82" s="1"/>
      <c r="QFJ82" s="1"/>
      <c r="QFK82" s="1"/>
      <c r="QFL82" s="1"/>
      <c r="QFM82" s="1"/>
      <c r="QFN82" s="1"/>
      <c r="QFO82" s="1"/>
      <c r="QFP82" s="1"/>
      <c r="QFQ82" s="1"/>
      <c r="QFR82" s="1"/>
      <c r="QFS82" s="1"/>
      <c r="QFT82" s="1"/>
      <c r="QFU82" s="1"/>
      <c r="QFV82" s="1"/>
      <c r="QFW82" s="1"/>
      <c r="QFX82" s="1"/>
      <c r="QFY82" s="1"/>
      <c r="QFZ82" s="1"/>
      <c r="QGA82" s="1"/>
      <c r="QGB82" s="1"/>
      <c r="QGC82" s="1"/>
      <c r="QGD82" s="1"/>
      <c r="QGE82" s="1"/>
      <c r="QGF82" s="1"/>
      <c r="QGG82" s="1"/>
      <c r="QGH82" s="1"/>
      <c r="QGI82" s="1"/>
      <c r="QGJ82" s="1"/>
      <c r="QGK82" s="1"/>
      <c r="QGL82" s="1"/>
      <c r="QGM82" s="1"/>
      <c r="QGN82" s="1"/>
      <c r="QGO82" s="1"/>
      <c r="QGP82" s="1"/>
      <c r="QGQ82" s="1"/>
      <c r="QGR82" s="1"/>
      <c r="QGS82" s="1"/>
      <c r="QGT82" s="1"/>
      <c r="QGU82" s="1"/>
      <c r="QGV82" s="1"/>
      <c r="QGW82" s="1"/>
      <c r="QGX82" s="1"/>
      <c r="QGY82" s="1"/>
      <c r="QGZ82" s="1"/>
      <c r="QHA82" s="1"/>
      <c r="QHB82" s="1"/>
      <c r="QHC82" s="1"/>
      <c r="QHD82" s="1"/>
      <c r="QHE82" s="1"/>
      <c r="QHF82" s="1"/>
      <c r="QHG82" s="1"/>
      <c r="QHH82" s="1"/>
      <c r="QHI82" s="1"/>
      <c r="QHJ82" s="1"/>
      <c r="QHK82" s="1"/>
      <c r="QHL82" s="1"/>
      <c r="QHM82" s="1"/>
      <c r="QHN82" s="1"/>
      <c r="QHO82" s="1"/>
      <c r="QHP82" s="1"/>
      <c r="QHQ82" s="1"/>
      <c r="QHR82" s="1"/>
      <c r="QHS82" s="1"/>
      <c r="QHT82" s="1"/>
      <c r="QHU82" s="1"/>
      <c r="QHV82" s="1"/>
      <c r="QHW82" s="1"/>
      <c r="QHX82" s="1"/>
      <c r="QHY82" s="1"/>
      <c r="QHZ82" s="1"/>
      <c r="QIA82" s="1"/>
      <c r="QIB82" s="1"/>
      <c r="QIC82" s="1"/>
      <c r="QID82" s="1"/>
      <c r="QIE82" s="1"/>
      <c r="QIF82" s="1"/>
      <c r="QIG82" s="1"/>
      <c r="QIH82" s="1"/>
      <c r="QII82" s="1"/>
      <c r="QIJ82" s="1"/>
      <c r="QIK82" s="1"/>
      <c r="QIL82" s="1"/>
      <c r="QIM82" s="1"/>
      <c r="QIN82" s="1"/>
      <c r="QIO82" s="1"/>
      <c r="QIP82" s="1"/>
      <c r="QIQ82" s="1"/>
      <c r="QIR82" s="1"/>
      <c r="QIS82" s="1"/>
      <c r="QIT82" s="1"/>
      <c r="QIU82" s="1"/>
      <c r="QIV82" s="1"/>
      <c r="QIW82" s="1"/>
      <c r="QIX82" s="1"/>
      <c r="QIY82" s="1"/>
      <c r="QIZ82" s="1"/>
      <c r="QJA82" s="1"/>
      <c r="QJB82" s="1"/>
      <c r="QJC82" s="1"/>
      <c r="QJD82" s="1"/>
      <c r="QJE82" s="1"/>
      <c r="QJF82" s="1"/>
      <c r="QJG82" s="1"/>
      <c r="QJH82" s="1"/>
      <c r="QJI82" s="1"/>
      <c r="QJJ82" s="1"/>
      <c r="QJK82" s="1"/>
      <c r="QJL82" s="1"/>
      <c r="QJM82" s="1"/>
      <c r="QJN82" s="1"/>
      <c r="QJO82" s="1"/>
      <c r="QJP82" s="1"/>
      <c r="QJQ82" s="1"/>
      <c r="QJR82" s="1"/>
      <c r="QJS82" s="1"/>
      <c r="QJT82" s="1"/>
      <c r="QJU82" s="1"/>
      <c r="QJV82" s="1"/>
      <c r="QJW82" s="1"/>
      <c r="QJX82" s="1"/>
      <c r="QJY82" s="1"/>
      <c r="QJZ82" s="1"/>
      <c r="QKA82" s="1"/>
      <c r="QKB82" s="1"/>
      <c r="QKC82" s="1"/>
      <c r="QKD82" s="1"/>
      <c r="QKE82" s="1"/>
      <c r="QKF82" s="1"/>
      <c r="QKG82" s="1"/>
      <c r="QKH82" s="1"/>
      <c r="QKI82" s="1"/>
      <c r="QKJ82" s="1"/>
      <c r="QKK82" s="1"/>
      <c r="QKL82" s="1"/>
      <c r="QKM82" s="1"/>
      <c r="QKN82" s="1"/>
      <c r="QKO82" s="1"/>
      <c r="QKP82" s="1"/>
      <c r="QKQ82" s="1"/>
      <c r="QKR82" s="1"/>
      <c r="QKS82" s="1"/>
      <c r="QKT82" s="1"/>
      <c r="QKU82" s="1"/>
      <c r="QKV82" s="1"/>
      <c r="QKW82" s="1"/>
      <c r="QKX82" s="1"/>
      <c r="QKY82" s="1"/>
      <c r="QKZ82" s="1"/>
      <c r="QLA82" s="1"/>
      <c r="QLB82" s="1"/>
      <c r="QLC82" s="1"/>
      <c r="QLD82" s="1"/>
      <c r="QLE82" s="1"/>
      <c r="QLF82" s="1"/>
      <c r="QLG82" s="1"/>
      <c r="QLH82" s="1"/>
      <c r="QLI82" s="1"/>
      <c r="QLJ82" s="1"/>
      <c r="QLK82" s="1"/>
      <c r="QLL82" s="1"/>
      <c r="QLM82" s="1"/>
      <c r="QLN82" s="1"/>
      <c r="QLO82" s="1"/>
      <c r="QLP82" s="1"/>
      <c r="QLQ82" s="1"/>
      <c r="QLR82" s="1"/>
      <c r="QLS82" s="1"/>
      <c r="QLT82" s="1"/>
      <c r="QLU82" s="1"/>
      <c r="QLV82" s="1"/>
      <c r="QLW82" s="1"/>
      <c r="QLX82" s="1"/>
      <c r="QLY82" s="1"/>
      <c r="QLZ82" s="1"/>
      <c r="QMA82" s="1"/>
      <c r="QMB82" s="1"/>
      <c r="QMC82" s="1"/>
      <c r="QMD82" s="1"/>
      <c r="QME82" s="1"/>
      <c r="QMF82" s="1"/>
      <c r="QMG82" s="1"/>
      <c r="QMH82" s="1"/>
      <c r="QMI82" s="1"/>
      <c r="QMJ82" s="1"/>
      <c r="QMK82" s="1"/>
      <c r="QML82" s="1"/>
      <c r="QMM82" s="1"/>
      <c r="QMN82" s="1"/>
      <c r="QMO82" s="1"/>
      <c r="QMP82" s="1"/>
      <c r="QMQ82" s="1"/>
      <c r="QMR82" s="1"/>
      <c r="QMS82" s="1"/>
      <c r="QMT82" s="1"/>
      <c r="QMU82" s="1"/>
      <c r="QMV82" s="1"/>
      <c r="QMW82" s="1"/>
      <c r="QMX82" s="1"/>
      <c r="QMY82" s="1"/>
      <c r="QMZ82" s="1"/>
      <c r="QNA82" s="1"/>
      <c r="QNB82" s="1"/>
      <c r="QNC82" s="1"/>
      <c r="QND82" s="1"/>
      <c r="QNE82" s="1"/>
      <c r="QNF82" s="1"/>
      <c r="QNG82" s="1"/>
      <c r="QNH82" s="1"/>
      <c r="QNI82" s="1"/>
      <c r="QNJ82" s="1"/>
      <c r="QNK82" s="1"/>
      <c r="QNL82" s="1"/>
      <c r="QNM82" s="1"/>
      <c r="QNN82" s="1"/>
      <c r="QNO82" s="1"/>
      <c r="QNP82" s="1"/>
      <c r="QNQ82" s="1"/>
      <c r="QNR82" s="1"/>
      <c r="QNS82" s="1"/>
      <c r="QNT82" s="1"/>
      <c r="QNU82" s="1"/>
      <c r="QNV82" s="1"/>
      <c r="QNW82" s="1"/>
      <c r="QNX82" s="1"/>
      <c r="QNY82" s="1"/>
      <c r="QNZ82" s="1"/>
      <c r="QOA82" s="1"/>
      <c r="QOB82" s="1"/>
      <c r="QOC82" s="1"/>
      <c r="QOD82" s="1"/>
      <c r="QOE82" s="1"/>
      <c r="QOF82" s="1"/>
      <c r="QOG82" s="1"/>
      <c r="QOH82" s="1"/>
      <c r="QOI82" s="1"/>
      <c r="QOJ82" s="1"/>
      <c r="QOK82" s="1"/>
      <c r="QOL82" s="1"/>
      <c r="QOM82" s="1"/>
      <c r="QON82" s="1"/>
      <c r="QOO82" s="1"/>
      <c r="QOP82" s="1"/>
      <c r="QOQ82" s="1"/>
      <c r="QOR82" s="1"/>
      <c r="QOS82" s="1"/>
      <c r="QOT82" s="1"/>
      <c r="QOU82" s="1"/>
      <c r="QOV82" s="1"/>
      <c r="QOW82" s="1"/>
      <c r="QOX82" s="1"/>
      <c r="QOY82" s="1"/>
      <c r="QOZ82" s="1"/>
      <c r="QPA82" s="1"/>
      <c r="QPB82" s="1"/>
      <c r="QPC82" s="1"/>
      <c r="QPD82" s="1"/>
      <c r="QPE82" s="1"/>
      <c r="QPF82" s="1"/>
      <c r="QPG82" s="1"/>
      <c r="QPH82" s="1"/>
      <c r="QPI82" s="1"/>
      <c r="QPJ82" s="1"/>
      <c r="QPK82" s="1"/>
      <c r="QPL82" s="1"/>
      <c r="QPM82" s="1"/>
      <c r="QPN82" s="1"/>
      <c r="QPO82" s="1"/>
      <c r="QPP82" s="1"/>
      <c r="QPQ82" s="1"/>
      <c r="QPR82" s="1"/>
      <c r="QPS82" s="1"/>
      <c r="QPT82" s="1"/>
      <c r="QPU82" s="1"/>
      <c r="QPV82" s="1"/>
      <c r="QPW82" s="1"/>
      <c r="QPX82" s="1"/>
      <c r="QPY82" s="1"/>
      <c r="QPZ82" s="1"/>
      <c r="QQA82" s="1"/>
      <c r="QQB82" s="1"/>
      <c r="QQC82" s="1"/>
      <c r="QQD82" s="1"/>
      <c r="QQE82" s="1"/>
      <c r="QQF82" s="1"/>
      <c r="QQG82" s="1"/>
      <c r="QQH82" s="1"/>
      <c r="QQI82" s="1"/>
      <c r="QQJ82" s="1"/>
      <c r="QQK82" s="1"/>
      <c r="QQL82" s="1"/>
      <c r="QQM82" s="1"/>
      <c r="QQN82" s="1"/>
      <c r="QQO82" s="1"/>
      <c r="QQP82" s="1"/>
      <c r="QQQ82" s="1"/>
      <c r="QQR82" s="1"/>
      <c r="QQS82" s="1"/>
      <c r="QQT82" s="1"/>
      <c r="QQU82" s="1"/>
      <c r="QQV82" s="1"/>
      <c r="QQW82" s="1"/>
      <c r="QQX82" s="1"/>
      <c r="QQY82" s="1"/>
      <c r="QQZ82" s="1"/>
      <c r="QRA82" s="1"/>
      <c r="QRB82" s="1"/>
      <c r="QRC82" s="1"/>
      <c r="QRD82" s="1"/>
      <c r="QRE82" s="1"/>
      <c r="QRF82" s="1"/>
      <c r="QRG82" s="1"/>
      <c r="QRH82" s="1"/>
      <c r="QRI82" s="1"/>
      <c r="QRJ82" s="1"/>
      <c r="QRK82" s="1"/>
      <c r="QRL82" s="1"/>
      <c r="QRM82" s="1"/>
      <c r="QRN82" s="1"/>
      <c r="QRO82" s="1"/>
      <c r="QRP82" s="1"/>
      <c r="QRQ82" s="1"/>
      <c r="QRR82" s="1"/>
      <c r="QRS82" s="1"/>
      <c r="QRT82" s="1"/>
      <c r="QRU82" s="1"/>
      <c r="QRV82" s="1"/>
      <c r="QRW82" s="1"/>
      <c r="QRX82" s="1"/>
      <c r="QRY82" s="1"/>
      <c r="QRZ82" s="1"/>
      <c r="QSA82" s="1"/>
      <c r="QSB82" s="1"/>
      <c r="QSC82" s="1"/>
      <c r="QSD82" s="1"/>
      <c r="QSE82" s="1"/>
      <c r="QSF82" s="1"/>
      <c r="QSG82" s="1"/>
      <c r="QSH82" s="1"/>
      <c r="QSI82" s="1"/>
      <c r="QSJ82" s="1"/>
      <c r="QSK82" s="1"/>
      <c r="QSL82" s="1"/>
      <c r="QSM82" s="1"/>
      <c r="QSN82" s="1"/>
      <c r="QSO82" s="1"/>
      <c r="QSP82" s="1"/>
      <c r="QSQ82" s="1"/>
      <c r="QSR82" s="1"/>
      <c r="QSS82" s="1"/>
      <c r="QST82" s="1"/>
      <c r="QSU82" s="1"/>
      <c r="QSV82" s="1"/>
      <c r="QSW82" s="1"/>
      <c r="QSX82" s="1"/>
      <c r="QSY82" s="1"/>
      <c r="QSZ82" s="1"/>
      <c r="QTA82" s="1"/>
      <c r="QTB82" s="1"/>
      <c r="QTC82" s="1"/>
      <c r="QTD82" s="1"/>
      <c r="QTE82" s="1"/>
      <c r="QTF82" s="1"/>
      <c r="QTG82" s="1"/>
      <c r="QTH82" s="1"/>
      <c r="QTI82" s="1"/>
      <c r="QTJ82" s="1"/>
      <c r="QTK82" s="1"/>
      <c r="QTL82" s="1"/>
      <c r="QTM82" s="1"/>
      <c r="QTN82" s="1"/>
      <c r="QTO82" s="1"/>
      <c r="QTP82" s="1"/>
      <c r="QTQ82" s="1"/>
      <c r="QTR82" s="1"/>
      <c r="QTS82" s="1"/>
      <c r="QTT82" s="1"/>
      <c r="QTU82" s="1"/>
      <c r="QTV82" s="1"/>
      <c r="QTW82" s="1"/>
      <c r="QTX82" s="1"/>
      <c r="QTY82" s="1"/>
      <c r="QTZ82" s="1"/>
      <c r="QUA82" s="1"/>
      <c r="QUB82" s="1"/>
      <c r="QUC82" s="1"/>
      <c r="QUD82" s="1"/>
      <c r="QUE82" s="1"/>
      <c r="QUF82" s="1"/>
      <c r="QUG82" s="1"/>
      <c r="QUH82" s="1"/>
      <c r="QUI82" s="1"/>
      <c r="QUJ82" s="1"/>
      <c r="QUK82" s="1"/>
      <c r="QUL82" s="1"/>
      <c r="QUM82" s="1"/>
      <c r="QUN82" s="1"/>
      <c r="QUO82" s="1"/>
      <c r="QUP82" s="1"/>
      <c r="QUQ82" s="1"/>
      <c r="QUR82" s="1"/>
      <c r="QUS82" s="1"/>
      <c r="QUT82" s="1"/>
      <c r="QUU82" s="1"/>
      <c r="QUV82" s="1"/>
      <c r="QUW82" s="1"/>
      <c r="QUX82" s="1"/>
      <c r="QUY82" s="1"/>
      <c r="QUZ82" s="1"/>
      <c r="QVA82" s="1"/>
      <c r="QVB82" s="1"/>
      <c r="QVC82" s="1"/>
      <c r="QVD82" s="1"/>
      <c r="QVE82" s="1"/>
      <c r="QVF82" s="1"/>
      <c r="QVG82" s="1"/>
      <c r="QVH82" s="1"/>
      <c r="QVI82" s="1"/>
      <c r="QVJ82" s="1"/>
      <c r="QVK82" s="1"/>
      <c r="QVL82" s="1"/>
      <c r="QVM82" s="1"/>
      <c r="QVN82" s="1"/>
      <c r="QVO82" s="1"/>
      <c r="QVP82" s="1"/>
      <c r="QVQ82" s="1"/>
      <c r="QVR82" s="1"/>
      <c r="QVS82" s="1"/>
      <c r="QVT82" s="1"/>
      <c r="QVU82" s="1"/>
      <c r="QVV82" s="1"/>
      <c r="QVW82" s="1"/>
      <c r="QVX82" s="1"/>
      <c r="QVY82" s="1"/>
      <c r="QVZ82" s="1"/>
      <c r="QWA82" s="1"/>
      <c r="QWB82" s="1"/>
      <c r="QWC82" s="1"/>
      <c r="QWD82" s="1"/>
      <c r="QWE82" s="1"/>
      <c r="QWF82" s="1"/>
      <c r="QWG82" s="1"/>
      <c r="QWH82" s="1"/>
      <c r="QWI82" s="1"/>
      <c r="QWJ82" s="1"/>
      <c r="QWK82" s="1"/>
      <c r="QWL82" s="1"/>
      <c r="QWM82" s="1"/>
      <c r="QWN82" s="1"/>
      <c r="QWO82" s="1"/>
      <c r="QWP82" s="1"/>
      <c r="QWQ82" s="1"/>
      <c r="QWR82" s="1"/>
      <c r="QWS82" s="1"/>
      <c r="QWT82" s="1"/>
      <c r="QWU82" s="1"/>
      <c r="QWV82" s="1"/>
      <c r="QWW82" s="1"/>
      <c r="QWX82" s="1"/>
      <c r="QWY82" s="1"/>
      <c r="QWZ82" s="1"/>
      <c r="QXA82" s="1"/>
      <c r="QXB82" s="1"/>
      <c r="QXC82" s="1"/>
      <c r="QXD82" s="1"/>
      <c r="QXE82" s="1"/>
      <c r="QXF82" s="1"/>
      <c r="QXG82" s="1"/>
      <c r="QXH82" s="1"/>
      <c r="QXI82" s="1"/>
      <c r="QXJ82" s="1"/>
      <c r="QXK82" s="1"/>
      <c r="QXL82" s="1"/>
      <c r="QXM82" s="1"/>
      <c r="QXN82" s="1"/>
      <c r="QXO82" s="1"/>
      <c r="QXP82" s="1"/>
      <c r="QXQ82" s="1"/>
      <c r="QXR82" s="1"/>
      <c r="QXS82" s="1"/>
      <c r="QXT82" s="1"/>
      <c r="QXU82" s="1"/>
      <c r="QXV82" s="1"/>
      <c r="QXW82" s="1"/>
      <c r="QXX82" s="1"/>
      <c r="QXY82" s="1"/>
      <c r="QXZ82" s="1"/>
      <c r="QYA82" s="1"/>
      <c r="QYB82" s="1"/>
      <c r="QYC82" s="1"/>
      <c r="QYD82" s="1"/>
      <c r="QYE82" s="1"/>
      <c r="QYF82" s="1"/>
      <c r="QYG82" s="1"/>
      <c r="QYH82" s="1"/>
      <c r="QYI82" s="1"/>
      <c r="QYJ82" s="1"/>
      <c r="QYK82" s="1"/>
      <c r="QYL82" s="1"/>
      <c r="QYM82" s="1"/>
      <c r="QYN82" s="1"/>
      <c r="QYO82" s="1"/>
      <c r="QYP82" s="1"/>
      <c r="QYQ82" s="1"/>
      <c r="QYR82" s="1"/>
      <c r="QYS82" s="1"/>
      <c r="QYT82" s="1"/>
      <c r="QYU82" s="1"/>
      <c r="QYV82" s="1"/>
      <c r="QYW82" s="1"/>
      <c r="QYX82" s="1"/>
      <c r="QYY82" s="1"/>
      <c r="QYZ82" s="1"/>
      <c r="QZA82" s="1"/>
      <c r="QZB82" s="1"/>
      <c r="QZC82" s="1"/>
      <c r="QZD82" s="1"/>
      <c r="QZE82" s="1"/>
      <c r="QZF82" s="1"/>
      <c r="QZG82" s="1"/>
      <c r="QZH82" s="1"/>
      <c r="QZI82" s="1"/>
      <c r="QZJ82" s="1"/>
      <c r="QZK82" s="1"/>
      <c r="QZL82" s="1"/>
      <c r="QZM82" s="1"/>
      <c r="QZN82" s="1"/>
      <c r="QZO82" s="1"/>
      <c r="QZP82" s="1"/>
      <c r="QZQ82" s="1"/>
      <c r="QZR82" s="1"/>
      <c r="QZS82" s="1"/>
      <c r="QZT82" s="1"/>
      <c r="QZU82" s="1"/>
      <c r="QZV82" s="1"/>
      <c r="QZW82" s="1"/>
      <c r="QZX82" s="1"/>
      <c r="QZY82" s="1"/>
      <c r="QZZ82" s="1"/>
      <c r="RAA82" s="1"/>
      <c r="RAB82" s="1"/>
      <c r="RAC82" s="1"/>
      <c r="RAD82" s="1"/>
      <c r="RAE82" s="1"/>
      <c r="RAF82" s="1"/>
      <c r="RAG82" s="1"/>
      <c r="RAH82" s="1"/>
      <c r="RAI82" s="1"/>
      <c r="RAJ82" s="1"/>
      <c r="RAK82" s="1"/>
      <c r="RAL82" s="1"/>
      <c r="RAM82" s="1"/>
      <c r="RAN82" s="1"/>
      <c r="RAO82" s="1"/>
      <c r="RAP82" s="1"/>
      <c r="RAQ82" s="1"/>
      <c r="RAR82" s="1"/>
      <c r="RAS82" s="1"/>
      <c r="RAT82" s="1"/>
      <c r="RAU82" s="1"/>
      <c r="RAV82" s="1"/>
      <c r="RAW82" s="1"/>
      <c r="RAX82" s="1"/>
      <c r="RAY82" s="1"/>
      <c r="RAZ82" s="1"/>
      <c r="RBA82" s="1"/>
      <c r="RBB82" s="1"/>
      <c r="RBC82" s="1"/>
      <c r="RBD82" s="1"/>
      <c r="RBE82" s="1"/>
      <c r="RBF82" s="1"/>
      <c r="RBG82" s="1"/>
      <c r="RBH82" s="1"/>
      <c r="RBI82" s="1"/>
      <c r="RBJ82" s="1"/>
      <c r="RBK82" s="1"/>
      <c r="RBL82" s="1"/>
      <c r="RBM82" s="1"/>
      <c r="RBN82" s="1"/>
      <c r="RBO82" s="1"/>
      <c r="RBP82" s="1"/>
      <c r="RBQ82" s="1"/>
      <c r="RBR82" s="1"/>
      <c r="RBS82" s="1"/>
      <c r="RBT82" s="1"/>
      <c r="RBU82" s="1"/>
      <c r="RBV82" s="1"/>
      <c r="RBW82" s="1"/>
      <c r="RBX82" s="1"/>
      <c r="RBY82" s="1"/>
      <c r="RBZ82" s="1"/>
      <c r="RCA82" s="1"/>
      <c r="RCB82" s="1"/>
      <c r="RCC82" s="1"/>
      <c r="RCD82" s="1"/>
      <c r="RCE82" s="1"/>
      <c r="RCF82" s="1"/>
      <c r="RCG82" s="1"/>
      <c r="RCH82" s="1"/>
      <c r="RCI82" s="1"/>
      <c r="RCJ82" s="1"/>
      <c r="RCK82" s="1"/>
      <c r="RCL82" s="1"/>
      <c r="RCM82" s="1"/>
      <c r="RCN82" s="1"/>
      <c r="RCO82" s="1"/>
      <c r="RCP82" s="1"/>
      <c r="RCQ82" s="1"/>
      <c r="RCR82" s="1"/>
      <c r="RCS82" s="1"/>
      <c r="RCT82" s="1"/>
      <c r="RCU82" s="1"/>
      <c r="RCV82" s="1"/>
      <c r="RCW82" s="1"/>
      <c r="RCX82" s="1"/>
      <c r="RCY82" s="1"/>
      <c r="RCZ82" s="1"/>
      <c r="RDA82" s="1"/>
      <c r="RDB82" s="1"/>
      <c r="RDC82" s="1"/>
      <c r="RDD82" s="1"/>
      <c r="RDE82" s="1"/>
      <c r="RDF82" s="1"/>
      <c r="RDG82" s="1"/>
      <c r="RDH82" s="1"/>
      <c r="RDI82" s="1"/>
      <c r="RDJ82" s="1"/>
      <c r="RDK82" s="1"/>
      <c r="RDL82" s="1"/>
      <c r="RDM82" s="1"/>
      <c r="RDN82" s="1"/>
      <c r="RDO82" s="1"/>
      <c r="RDP82" s="1"/>
      <c r="RDQ82" s="1"/>
      <c r="RDR82" s="1"/>
      <c r="RDS82" s="1"/>
      <c r="RDT82" s="1"/>
      <c r="RDU82" s="1"/>
      <c r="RDV82" s="1"/>
      <c r="RDW82" s="1"/>
      <c r="RDX82" s="1"/>
      <c r="RDY82" s="1"/>
      <c r="RDZ82" s="1"/>
      <c r="REA82" s="1"/>
      <c r="REB82" s="1"/>
      <c r="REC82" s="1"/>
      <c r="RED82" s="1"/>
      <c r="REE82" s="1"/>
      <c r="REF82" s="1"/>
      <c r="REG82" s="1"/>
      <c r="REH82" s="1"/>
      <c r="REI82" s="1"/>
      <c r="REJ82" s="1"/>
      <c r="REK82" s="1"/>
      <c r="REL82" s="1"/>
      <c r="REM82" s="1"/>
      <c r="REN82" s="1"/>
      <c r="REO82" s="1"/>
      <c r="REP82" s="1"/>
      <c r="REQ82" s="1"/>
      <c r="RER82" s="1"/>
      <c r="RES82" s="1"/>
      <c r="RET82" s="1"/>
      <c r="REU82" s="1"/>
      <c r="REV82" s="1"/>
      <c r="REW82" s="1"/>
      <c r="REX82" s="1"/>
      <c r="REY82" s="1"/>
      <c r="REZ82" s="1"/>
      <c r="RFA82" s="1"/>
      <c r="RFB82" s="1"/>
      <c r="RFC82" s="1"/>
      <c r="RFD82" s="1"/>
      <c r="RFE82" s="1"/>
      <c r="RFF82" s="1"/>
      <c r="RFG82" s="1"/>
      <c r="RFH82" s="1"/>
      <c r="RFI82" s="1"/>
      <c r="RFJ82" s="1"/>
      <c r="RFK82" s="1"/>
      <c r="RFL82" s="1"/>
      <c r="RFM82" s="1"/>
      <c r="RFN82" s="1"/>
      <c r="RFO82" s="1"/>
      <c r="RFP82" s="1"/>
      <c r="RFQ82" s="1"/>
      <c r="RFR82" s="1"/>
      <c r="RFS82" s="1"/>
      <c r="RFT82" s="1"/>
      <c r="RFU82" s="1"/>
      <c r="RFV82" s="1"/>
      <c r="RFW82" s="1"/>
      <c r="RFX82" s="1"/>
      <c r="RFY82" s="1"/>
      <c r="RFZ82" s="1"/>
      <c r="RGA82" s="1"/>
      <c r="RGB82" s="1"/>
      <c r="RGC82" s="1"/>
      <c r="RGD82" s="1"/>
      <c r="RGE82" s="1"/>
      <c r="RGF82" s="1"/>
      <c r="RGG82" s="1"/>
      <c r="RGH82" s="1"/>
      <c r="RGI82" s="1"/>
      <c r="RGJ82" s="1"/>
      <c r="RGK82" s="1"/>
      <c r="RGL82" s="1"/>
      <c r="RGM82" s="1"/>
      <c r="RGN82" s="1"/>
      <c r="RGO82" s="1"/>
      <c r="RGP82" s="1"/>
      <c r="RGQ82" s="1"/>
      <c r="RGR82" s="1"/>
      <c r="RGS82" s="1"/>
      <c r="RGT82" s="1"/>
      <c r="RGU82" s="1"/>
      <c r="RGV82" s="1"/>
      <c r="RGW82" s="1"/>
      <c r="RGX82" s="1"/>
      <c r="RGY82" s="1"/>
      <c r="RGZ82" s="1"/>
      <c r="RHA82" s="1"/>
      <c r="RHB82" s="1"/>
      <c r="RHC82" s="1"/>
      <c r="RHD82" s="1"/>
      <c r="RHE82" s="1"/>
      <c r="RHF82" s="1"/>
      <c r="RHG82" s="1"/>
      <c r="RHH82" s="1"/>
      <c r="RHI82" s="1"/>
      <c r="RHJ82" s="1"/>
      <c r="RHK82" s="1"/>
      <c r="RHL82" s="1"/>
      <c r="RHM82" s="1"/>
      <c r="RHN82" s="1"/>
      <c r="RHO82" s="1"/>
      <c r="RHP82" s="1"/>
      <c r="RHQ82" s="1"/>
      <c r="RHR82" s="1"/>
      <c r="RHS82" s="1"/>
      <c r="RHT82" s="1"/>
      <c r="RHU82" s="1"/>
      <c r="RHV82" s="1"/>
      <c r="RHW82" s="1"/>
      <c r="RHX82" s="1"/>
      <c r="RHY82" s="1"/>
      <c r="RHZ82" s="1"/>
      <c r="RIA82" s="1"/>
      <c r="RIB82" s="1"/>
      <c r="RIC82" s="1"/>
      <c r="RID82" s="1"/>
      <c r="RIE82" s="1"/>
      <c r="RIF82" s="1"/>
      <c r="RIG82" s="1"/>
      <c r="RIH82" s="1"/>
      <c r="RII82" s="1"/>
      <c r="RIJ82" s="1"/>
      <c r="RIK82" s="1"/>
      <c r="RIL82" s="1"/>
      <c r="RIM82" s="1"/>
      <c r="RIN82" s="1"/>
      <c r="RIO82" s="1"/>
      <c r="RIP82" s="1"/>
      <c r="RIQ82" s="1"/>
      <c r="RIR82" s="1"/>
      <c r="RIS82" s="1"/>
      <c r="RIT82" s="1"/>
      <c r="RIU82" s="1"/>
      <c r="RIV82" s="1"/>
      <c r="RIW82" s="1"/>
      <c r="RIX82" s="1"/>
      <c r="RIY82" s="1"/>
      <c r="RIZ82" s="1"/>
      <c r="RJA82" s="1"/>
      <c r="RJB82" s="1"/>
      <c r="RJC82" s="1"/>
      <c r="RJD82" s="1"/>
      <c r="RJE82" s="1"/>
      <c r="RJF82" s="1"/>
      <c r="RJG82" s="1"/>
      <c r="RJH82" s="1"/>
      <c r="RJI82" s="1"/>
      <c r="RJJ82" s="1"/>
      <c r="RJK82" s="1"/>
      <c r="RJL82" s="1"/>
      <c r="RJM82" s="1"/>
      <c r="RJN82" s="1"/>
      <c r="RJO82" s="1"/>
      <c r="RJP82" s="1"/>
      <c r="RJQ82" s="1"/>
      <c r="RJR82" s="1"/>
      <c r="RJS82" s="1"/>
      <c r="RJT82" s="1"/>
      <c r="RJU82" s="1"/>
      <c r="RJV82" s="1"/>
      <c r="RJW82" s="1"/>
      <c r="RJX82" s="1"/>
      <c r="RJY82" s="1"/>
      <c r="RJZ82" s="1"/>
      <c r="RKA82" s="1"/>
      <c r="RKB82" s="1"/>
      <c r="RKC82" s="1"/>
      <c r="RKD82" s="1"/>
      <c r="RKE82" s="1"/>
      <c r="RKF82" s="1"/>
      <c r="RKG82" s="1"/>
      <c r="RKH82" s="1"/>
      <c r="RKI82" s="1"/>
      <c r="RKJ82" s="1"/>
      <c r="RKK82" s="1"/>
      <c r="RKL82" s="1"/>
      <c r="RKM82" s="1"/>
      <c r="RKN82" s="1"/>
      <c r="RKO82" s="1"/>
      <c r="RKP82" s="1"/>
      <c r="RKQ82" s="1"/>
      <c r="RKR82" s="1"/>
      <c r="RKS82" s="1"/>
      <c r="RKT82" s="1"/>
      <c r="RKU82" s="1"/>
      <c r="RKV82" s="1"/>
      <c r="RKW82" s="1"/>
      <c r="RKX82" s="1"/>
      <c r="RKY82" s="1"/>
      <c r="RKZ82" s="1"/>
      <c r="RLA82" s="1"/>
      <c r="RLB82" s="1"/>
      <c r="RLC82" s="1"/>
      <c r="RLD82" s="1"/>
      <c r="RLE82" s="1"/>
      <c r="RLF82" s="1"/>
      <c r="RLG82" s="1"/>
      <c r="RLH82" s="1"/>
      <c r="RLI82" s="1"/>
      <c r="RLJ82" s="1"/>
      <c r="RLK82" s="1"/>
      <c r="RLL82" s="1"/>
      <c r="RLM82" s="1"/>
      <c r="RLN82" s="1"/>
      <c r="RLO82" s="1"/>
      <c r="RLP82" s="1"/>
      <c r="RLQ82" s="1"/>
      <c r="RLR82" s="1"/>
      <c r="RLS82" s="1"/>
      <c r="RLT82" s="1"/>
      <c r="RLU82" s="1"/>
      <c r="RLV82" s="1"/>
      <c r="RLW82" s="1"/>
      <c r="RLX82" s="1"/>
      <c r="RLY82" s="1"/>
      <c r="RLZ82" s="1"/>
      <c r="RMA82" s="1"/>
      <c r="RMB82" s="1"/>
      <c r="RMC82" s="1"/>
      <c r="RMD82" s="1"/>
      <c r="RME82" s="1"/>
      <c r="RMF82" s="1"/>
      <c r="RMG82" s="1"/>
      <c r="RMH82" s="1"/>
      <c r="RMI82" s="1"/>
      <c r="RMJ82" s="1"/>
      <c r="RMK82" s="1"/>
      <c r="RML82" s="1"/>
      <c r="RMM82" s="1"/>
      <c r="RMN82" s="1"/>
      <c r="RMO82" s="1"/>
      <c r="RMP82" s="1"/>
      <c r="RMQ82" s="1"/>
      <c r="RMR82" s="1"/>
      <c r="RMS82" s="1"/>
      <c r="RMT82" s="1"/>
      <c r="RMU82" s="1"/>
      <c r="RMV82" s="1"/>
      <c r="RMW82" s="1"/>
      <c r="RMX82" s="1"/>
      <c r="RMY82" s="1"/>
      <c r="RMZ82" s="1"/>
      <c r="RNA82" s="1"/>
      <c r="RNB82" s="1"/>
      <c r="RNC82" s="1"/>
      <c r="RND82" s="1"/>
      <c r="RNE82" s="1"/>
      <c r="RNF82" s="1"/>
      <c r="RNG82" s="1"/>
      <c r="RNH82" s="1"/>
      <c r="RNI82" s="1"/>
      <c r="RNJ82" s="1"/>
      <c r="RNK82" s="1"/>
      <c r="RNL82" s="1"/>
      <c r="RNM82" s="1"/>
      <c r="RNN82" s="1"/>
      <c r="RNO82" s="1"/>
      <c r="RNP82" s="1"/>
      <c r="RNQ82" s="1"/>
      <c r="RNR82" s="1"/>
      <c r="RNS82" s="1"/>
      <c r="RNT82" s="1"/>
      <c r="RNU82" s="1"/>
      <c r="RNV82" s="1"/>
      <c r="RNW82" s="1"/>
      <c r="RNX82" s="1"/>
      <c r="RNY82" s="1"/>
      <c r="RNZ82" s="1"/>
      <c r="ROA82" s="1"/>
      <c r="ROB82" s="1"/>
      <c r="ROC82" s="1"/>
      <c r="ROD82" s="1"/>
      <c r="ROE82" s="1"/>
      <c r="ROF82" s="1"/>
      <c r="ROG82" s="1"/>
      <c r="ROH82" s="1"/>
      <c r="ROI82" s="1"/>
      <c r="ROJ82" s="1"/>
      <c r="ROK82" s="1"/>
      <c r="ROL82" s="1"/>
      <c r="ROM82" s="1"/>
      <c r="RON82" s="1"/>
      <c r="ROO82" s="1"/>
      <c r="ROP82" s="1"/>
      <c r="ROQ82" s="1"/>
      <c r="ROR82" s="1"/>
      <c r="ROS82" s="1"/>
      <c r="ROT82" s="1"/>
      <c r="ROU82" s="1"/>
      <c r="ROV82" s="1"/>
      <c r="ROW82" s="1"/>
      <c r="ROX82" s="1"/>
      <c r="ROY82" s="1"/>
      <c r="ROZ82" s="1"/>
      <c r="RPA82" s="1"/>
      <c r="RPB82" s="1"/>
      <c r="RPC82" s="1"/>
      <c r="RPD82" s="1"/>
      <c r="RPE82" s="1"/>
      <c r="RPF82" s="1"/>
      <c r="RPG82" s="1"/>
      <c r="RPH82" s="1"/>
      <c r="RPI82" s="1"/>
      <c r="RPJ82" s="1"/>
      <c r="RPK82" s="1"/>
      <c r="RPL82" s="1"/>
      <c r="RPM82" s="1"/>
      <c r="RPN82" s="1"/>
      <c r="RPO82" s="1"/>
      <c r="RPP82" s="1"/>
      <c r="RPQ82" s="1"/>
      <c r="RPR82" s="1"/>
      <c r="RPS82" s="1"/>
      <c r="RPT82" s="1"/>
      <c r="RPU82" s="1"/>
      <c r="RPV82" s="1"/>
      <c r="RPW82" s="1"/>
      <c r="RPX82" s="1"/>
      <c r="RPY82" s="1"/>
      <c r="RPZ82" s="1"/>
      <c r="RQA82" s="1"/>
      <c r="RQB82" s="1"/>
      <c r="RQC82" s="1"/>
      <c r="RQD82" s="1"/>
      <c r="RQE82" s="1"/>
      <c r="RQF82" s="1"/>
      <c r="RQG82" s="1"/>
      <c r="RQH82" s="1"/>
      <c r="RQI82" s="1"/>
      <c r="RQJ82" s="1"/>
      <c r="RQK82" s="1"/>
      <c r="RQL82" s="1"/>
      <c r="RQM82" s="1"/>
      <c r="RQN82" s="1"/>
      <c r="RQO82" s="1"/>
      <c r="RQP82" s="1"/>
      <c r="RQQ82" s="1"/>
      <c r="RQR82" s="1"/>
      <c r="RQS82" s="1"/>
      <c r="RQT82" s="1"/>
      <c r="RQU82" s="1"/>
      <c r="RQV82" s="1"/>
      <c r="RQW82" s="1"/>
      <c r="RQX82" s="1"/>
      <c r="RQY82" s="1"/>
      <c r="RQZ82" s="1"/>
      <c r="RRA82" s="1"/>
      <c r="RRB82" s="1"/>
      <c r="RRC82" s="1"/>
      <c r="RRD82" s="1"/>
      <c r="RRE82" s="1"/>
      <c r="RRF82" s="1"/>
      <c r="RRG82" s="1"/>
      <c r="RRH82" s="1"/>
      <c r="RRI82" s="1"/>
      <c r="RRJ82" s="1"/>
      <c r="RRK82" s="1"/>
      <c r="RRL82" s="1"/>
      <c r="RRM82" s="1"/>
      <c r="RRN82" s="1"/>
      <c r="RRO82" s="1"/>
      <c r="RRP82" s="1"/>
      <c r="RRQ82" s="1"/>
      <c r="RRR82" s="1"/>
      <c r="RRS82" s="1"/>
      <c r="RRT82" s="1"/>
      <c r="RRU82" s="1"/>
      <c r="RRV82" s="1"/>
      <c r="RRW82" s="1"/>
      <c r="RRX82" s="1"/>
      <c r="RRY82" s="1"/>
      <c r="RRZ82" s="1"/>
      <c r="RSA82" s="1"/>
      <c r="RSB82" s="1"/>
      <c r="RSC82" s="1"/>
      <c r="RSD82" s="1"/>
      <c r="RSE82" s="1"/>
      <c r="RSF82" s="1"/>
      <c r="RSG82" s="1"/>
      <c r="RSH82" s="1"/>
      <c r="RSI82" s="1"/>
      <c r="RSJ82" s="1"/>
      <c r="RSK82" s="1"/>
      <c r="RSL82" s="1"/>
      <c r="RSM82" s="1"/>
      <c r="RSN82" s="1"/>
      <c r="RSO82" s="1"/>
      <c r="RSP82" s="1"/>
      <c r="RSQ82" s="1"/>
      <c r="RSR82" s="1"/>
      <c r="RSS82" s="1"/>
      <c r="RST82" s="1"/>
      <c r="RSU82" s="1"/>
      <c r="RSV82" s="1"/>
      <c r="RSW82" s="1"/>
      <c r="RSX82" s="1"/>
      <c r="RSY82" s="1"/>
      <c r="RSZ82" s="1"/>
      <c r="RTA82" s="1"/>
      <c r="RTB82" s="1"/>
      <c r="RTC82" s="1"/>
      <c r="RTD82" s="1"/>
      <c r="RTE82" s="1"/>
      <c r="RTF82" s="1"/>
      <c r="RTG82" s="1"/>
      <c r="RTH82" s="1"/>
      <c r="RTI82" s="1"/>
      <c r="RTJ82" s="1"/>
      <c r="RTK82" s="1"/>
      <c r="RTL82" s="1"/>
      <c r="RTM82" s="1"/>
      <c r="RTN82" s="1"/>
      <c r="RTO82" s="1"/>
      <c r="RTP82" s="1"/>
      <c r="RTQ82" s="1"/>
      <c r="RTR82" s="1"/>
      <c r="RTS82" s="1"/>
      <c r="RTT82" s="1"/>
      <c r="RTU82" s="1"/>
      <c r="RTV82" s="1"/>
      <c r="RTW82" s="1"/>
      <c r="RTX82" s="1"/>
      <c r="RTY82" s="1"/>
      <c r="RTZ82" s="1"/>
      <c r="RUA82" s="1"/>
      <c r="RUB82" s="1"/>
      <c r="RUC82" s="1"/>
      <c r="RUD82" s="1"/>
      <c r="RUE82" s="1"/>
      <c r="RUF82" s="1"/>
      <c r="RUG82" s="1"/>
      <c r="RUH82" s="1"/>
      <c r="RUI82" s="1"/>
      <c r="RUJ82" s="1"/>
      <c r="RUK82" s="1"/>
      <c r="RUL82" s="1"/>
      <c r="RUM82" s="1"/>
      <c r="RUN82" s="1"/>
      <c r="RUO82" s="1"/>
      <c r="RUP82" s="1"/>
      <c r="RUQ82" s="1"/>
      <c r="RUR82" s="1"/>
      <c r="RUS82" s="1"/>
      <c r="RUT82" s="1"/>
      <c r="RUU82" s="1"/>
      <c r="RUV82" s="1"/>
      <c r="RUW82" s="1"/>
      <c r="RUX82" s="1"/>
      <c r="RUY82" s="1"/>
      <c r="RUZ82" s="1"/>
      <c r="RVA82" s="1"/>
      <c r="RVB82" s="1"/>
      <c r="RVC82" s="1"/>
      <c r="RVD82" s="1"/>
      <c r="RVE82" s="1"/>
      <c r="RVF82" s="1"/>
      <c r="RVG82" s="1"/>
      <c r="RVH82" s="1"/>
      <c r="RVI82" s="1"/>
      <c r="RVJ82" s="1"/>
      <c r="RVK82" s="1"/>
      <c r="RVL82" s="1"/>
      <c r="RVM82" s="1"/>
      <c r="RVN82" s="1"/>
      <c r="RVO82" s="1"/>
      <c r="RVP82" s="1"/>
      <c r="RVQ82" s="1"/>
      <c r="RVR82" s="1"/>
      <c r="RVS82" s="1"/>
      <c r="RVT82" s="1"/>
      <c r="RVU82" s="1"/>
      <c r="RVV82" s="1"/>
      <c r="RVW82" s="1"/>
      <c r="RVX82" s="1"/>
      <c r="RVY82" s="1"/>
      <c r="RVZ82" s="1"/>
      <c r="RWA82" s="1"/>
      <c r="RWB82" s="1"/>
      <c r="RWC82" s="1"/>
      <c r="RWD82" s="1"/>
      <c r="RWE82" s="1"/>
      <c r="RWF82" s="1"/>
      <c r="RWG82" s="1"/>
      <c r="RWH82" s="1"/>
      <c r="RWI82" s="1"/>
      <c r="RWJ82" s="1"/>
      <c r="RWK82" s="1"/>
      <c r="RWL82" s="1"/>
      <c r="RWM82" s="1"/>
      <c r="RWN82" s="1"/>
      <c r="RWO82" s="1"/>
      <c r="RWP82" s="1"/>
      <c r="RWQ82" s="1"/>
      <c r="RWR82" s="1"/>
      <c r="RWS82" s="1"/>
      <c r="RWT82" s="1"/>
      <c r="RWU82" s="1"/>
      <c r="RWV82" s="1"/>
      <c r="RWW82" s="1"/>
      <c r="RWX82" s="1"/>
      <c r="RWY82" s="1"/>
      <c r="RWZ82" s="1"/>
      <c r="RXA82" s="1"/>
      <c r="RXB82" s="1"/>
      <c r="RXC82" s="1"/>
      <c r="RXD82" s="1"/>
      <c r="RXE82" s="1"/>
      <c r="RXF82" s="1"/>
      <c r="RXG82" s="1"/>
      <c r="RXH82" s="1"/>
      <c r="RXI82" s="1"/>
      <c r="RXJ82" s="1"/>
      <c r="RXK82" s="1"/>
      <c r="RXL82" s="1"/>
      <c r="RXM82" s="1"/>
      <c r="RXN82" s="1"/>
      <c r="RXO82" s="1"/>
      <c r="RXP82" s="1"/>
      <c r="RXQ82" s="1"/>
      <c r="RXR82" s="1"/>
      <c r="RXS82" s="1"/>
      <c r="RXT82" s="1"/>
      <c r="RXU82" s="1"/>
      <c r="RXV82" s="1"/>
      <c r="RXW82" s="1"/>
      <c r="RXX82" s="1"/>
      <c r="RXY82" s="1"/>
      <c r="RXZ82" s="1"/>
      <c r="RYA82" s="1"/>
      <c r="RYB82" s="1"/>
      <c r="RYC82" s="1"/>
      <c r="RYD82" s="1"/>
      <c r="RYE82" s="1"/>
      <c r="RYF82" s="1"/>
      <c r="RYG82" s="1"/>
      <c r="RYH82" s="1"/>
      <c r="RYI82" s="1"/>
      <c r="RYJ82" s="1"/>
      <c r="RYK82" s="1"/>
      <c r="RYL82" s="1"/>
      <c r="RYM82" s="1"/>
      <c r="RYN82" s="1"/>
      <c r="RYO82" s="1"/>
      <c r="RYP82" s="1"/>
      <c r="RYQ82" s="1"/>
      <c r="RYR82" s="1"/>
      <c r="RYS82" s="1"/>
      <c r="RYT82" s="1"/>
      <c r="RYU82" s="1"/>
      <c r="RYV82" s="1"/>
      <c r="RYW82" s="1"/>
      <c r="RYX82" s="1"/>
      <c r="RYY82" s="1"/>
      <c r="RYZ82" s="1"/>
      <c r="RZA82" s="1"/>
      <c r="RZB82" s="1"/>
      <c r="RZC82" s="1"/>
      <c r="RZD82" s="1"/>
      <c r="RZE82" s="1"/>
      <c r="RZF82" s="1"/>
      <c r="RZG82" s="1"/>
      <c r="RZH82" s="1"/>
      <c r="RZI82" s="1"/>
      <c r="RZJ82" s="1"/>
      <c r="RZK82" s="1"/>
      <c r="RZL82" s="1"/>
      <c r="RZM82" s="1"/>
      <c r="RZN82" s="1"/>
      <c r="RZO82" s="1"/>
      <c r="RZP82" s="1"/>
      <c r="RZQ82" s="1"/>
      <c r="RZR82" s="1"/>
      <c r="RZS82" s="1"/>
      <c r="RZT82" s="1"/>
      <c r="RZU82" s="1"/>
      <c r="RZV82" s="1"/>
      <c r="RZW82" s="1"/>
      <c r="RZX82" s="1"/>
      <c r="RZY82" s="1"/>
      <c r="RZZ82" s="1"/>
      <c r="SAA82" s="1"/>
      <c r="SAB82" s="1"/>
      <c r="SAC82" s="1"/>
      <c r="SAD82" s="1"/>
      <c r="SAE82" s="1"/>
      <c r="SAF82" s="1"/>
      <c r="SAG82" s="1"/>
      <c r="SAH82" s="1"/>
      <c r="SAI82" s="1"/>
      <c r="SAJ82" s="1"/>
      <c r="SAK82" s="1"/>
      <c r="SAL82" s="1"/>
      <c r="SAM82" s="1"/>
      <c r="SAN82" s="1"/>
      <c r="SAO82" s="1"/>
      <c r="SAP82" s="1"/>
      <c r="SAQ82" s="1"/>
      <c r="SAR82" s="1"/>
      <c r="SAS82" s="1"/>
      <c r="SAT82" s="1"/>
      <c r="SAU82" s="1"/>
      <c r="SAV82" s="1"/>
      <c r="SAW82" s="1"/>
      <c r="SAX82" s="1"/>
      <c r="SAY82" s="1"/>
      <c r="SAZ82" s="1"/>
      <c r="SBA82" s="1"/>
      <c r="SBB82" s="1"/>
      <c r="SBC82" s="1"/>
      <c r="SBD82" s="1"/>
      <c r="SBE82" s="1"/>
      <c r="SBF82" s="1"/>
      <c r="SBG82" s="1"/>
      <c r="SBH82" s="1"/>
      <c r="SBI82" s="1"/>
      <c r="SBJ82" s="1"/>
      <c r="SBK82" s="1"/>
      <c r="SBL82" s="1"/>
      <c r="SBM82" s="1"/>
      <c r="SBN82" s="1"/>
      <c r="SBO82" s="1"/>
      <c r="SBP82" s="1"/>
      <c r="SBQ82" s="1"/>
      <c r="SBR82" s="1"/>
      <c r="SBS82" s="1"/>
      <c r="SBT82" s="1"/>
      <c r="SBU82" s="1"/>
      <c r="SBV82" s="1"/>
      <c r="SBW82" s="1"/>
      <c r="SBX82" s="1"/>
      <c r="SBY82" s="1"/>
      <c r="SBZ82" s="1"/>
      <c r="SCA82" s="1"/>
      <c r="SCB82" s="1"/>
      <c r="SCC82" s="1"/>
      <c r="SCD82" s="1"/>
      <c r="SCE82" s="1"/>
      <c r="SCF82" s="1"/>
      <c r="SCG82" s="1"/>
      <c r="SCH82" s="1"/>
      <c r="SCI82" s="1"/>
      <c r="SCJ82" s="1"/>
      <c r="SCK82" s="1"/>
      <c r="SCL82" s="1"/>
      <c r="SCM82" s="1"/>
      <c r="SCN82" s="1"/>
      <c r="SCO82" s="1"/>
      <c r="SCP82" s="1"/>
      <c r="SCQ82" s="1"/>
      <c r="SCR82" s="1"/>
      <c r="SCS82" s="1"/>
      <c r="SCT82" s="1"/>
      <c r="SCU82" s="1"/>
      <c r="SCV82" s="1"/>
      <c r="SCW82" s="1"/>
      <c r="SCX82" s="1"/>
      <c r="SCY82" s="1"/>
      <c r="SCZ82" s="1"/>
      <c r="SDA82" s="1"/>
      <c r="SDB82" s="1"/>
      <c r="SDC82" s="1"/>
      <c r="SDD82" s="1"/>
      <c r="SDE82" s="1"/>
      <c r="SDF82" s="1"/>
      <c r="SDG82" s="1"/>
      <c r="SDH82" s="1"/>
      <c r="SDI82" s="1"/>
      <c r="SDJ82" s="1"/>
      <c r="SDK82" s="1"/>
      <c r="SDL82" s="1"/>
      <c r="SDM82" s="1"/>
      <c r="SDN82" s="1"/>
      <c r="SDO82" s="1"/>
      <c r="SDP82" s="1"/>
      <c r="SDQ82" s="1"/>
      <c r="SDR82" s="1"/>
      <c r="SDS82" s="1"/>
      <c r="SDT82" s="1"/>
      <c r="SDU82" s="1"/>
      <c r="SDV82" s="1"/>
      <c r="SDW82" s="1"/>
      <c r="SDX82" s="1"/>
      <c r="SDY82" s="1"/>
      <c r="SDZ82" s="1"/>
      <c r="SEA82" s="1"/>
      <c r="SEB82" s="1"/>
      <c r="SEC82" s="1"/>
      <c r="SED82" s="1"/>
      <c r="SEE82" s="1"/>
      <c r="SEF82" s="1"/>
      <c r="SEG82" s="1"/>
      <c r="SEH82" s="1"/>
      <c r="SEI82" s="1"/>
      <c r="SEJ82" s="1"/>
      <c r="SEK82" s="1"/>
      <c r="SEL82" s="1"/>
      <c r="SEM82" s="1"/>
      <c r="SEN82" s="1"/>
      <c r="SEO82" s="1"/>
      <c r="SEP82" s="1"/>
      <c r="SEQ82" s="1"/>
      <c r="SER82" s="1"/>
      <c r="SES82" s="1"/>
      <c r="SET82" s="1"/>
      <c r="SEU82" s="1"/>
      <c r="SEV82" s="1"/>
      <c r="SEW82" s="1"/>
      <c r="SEX82" s="1"/>
      <c r="SEY82" s="1"/>
      <c r="SEZ82" s="1"/>
      <c r="SFA82" s="1"/>
      <c r="SFB82" s="1"/>
      <c r="SFC82" s="1"/>
      <c r="SFD82" s="1"/>
      <c r="SFE82" s="1"/>
      <c r="SFF82" s="1"/>
      <c r="SFG82" s="1"/>
      <c r="SFH82" s="1"/>
      <c r="SFI82" s="1"/>
      <c r="SFJ82" s="1"/>
      <c r="SFK82" s="1"/>
      <c r="SFL82" s="1"/>
      <c r="SFM82" s="1"/>
      <c r="SFN82" s="1"/>
      <c r="SFO82" s="1"/>
      <c r="SFP82" s="1"/>
      <c r="SFQ82" s="1"/>
      <c r="SFR82" s="1"/>
      <c r="SFS82" s="1"/>
      <c r="SFT82" s="1"/>
      <c r="SFU82" s="1"/>
      <c r="SFV82" s="1"/>
      <c r="SFW82" s="1"/>
      <c r="SFX82" s="1"/>
      <c r="SFY82" s="1"/>
      <c r="SFZ82" s="1"/>
      <c r="SGA82" s="1"/>
      <c r="SGB82" s="1"/>
      <c r="SGC82" s="1"/>
      <c r="SGD82" s="1"/>
      <c r="SGE82" s="1"/>
      <c r="SGF82" s="1"/>
      <c r="SGG82" s="1"/>
      <c r="SGH82" s="1"/>
      <c r="SGI82" s="1"/>
      <c r="SGJ82" s="1"/>
      <c r="SGK82" s="1"/>
      <c r="SGL82" s="1"/>
      <c r="SGM82" s="1"/>
      <c r="SGN82" s="1"/>
      <c r="SGO82" s="1"/>
      <c r="SGP82" s="1"/>
      <c r="SGQ82" s="1"/>
      <c r="SGR82" s="1"/>
      <c r="SGS82" s="1"/>
      <c r="SGT82" s="1"/>
      <c r="SGU82" s="1"/>
      <c r="SGV82" s="1"/>
      <c r="SGW82" s="1"/>
      <c r="SGX82" s="1"/>
      <c r="SGY82" s="1"/>
      <c r="SGZ82" s="1"/>
      <c r="SHA82" s="1"/>
      <c r="SHB82" s="1"/>
      <c r="SHC82" s="1"/>
      <c r="SHD82" s="1"/>
      <c r="SHE82" s="1"/>
      <c r="SHF82" s="1"/>
      <c r="SHG82" s="1"/>
      <c r="SHH82" s="1"/>
      <c r="SHI82" s="1"/>
      <c r="SHJ82" s="1"/>
      <c r="SHK82" s="1"/>
      <c r="SHL82" s="1"/>
      <c r="SHM82" s="1"/>
      <c r="SHN82" s="1"/>
      <c r="SHO82" s="1"/>
      <c r="SHP82" s="1"/>
      <c r="SHQ82" s="1"/>
      <c r="SHR82" s="1"/>
      <c r="SHS82" s="1"/>
      <c r="SHT82" s="1"/>
      <c r="SHU82" s="1"/>
      <c r="SHV82" s="1"/>
      <c r="SHW82" s="1"/>
      <c r="SHX82" s="1"/>
      <c r="SHY82" s="1"/>
      <c r="SHZ82" s="1"/>
      <c r="SIA82" s="1"/>
      <c r="SIB82" s="1"/>
      <c r="SIC82" s="1"/>
      <c r="SID82" s="1"/>
      <c r="SIE82" s="1"/>
      <c r="SIF82" s="1"/>
      <c r="SIG82" s="1"/>
      <c r="SIH82" s="1"/>
      <c r="SII82" s="1"/>
      <c r="SIJ82" s="1"/>
      <c r="SIK82" s="1"/>
      <c r="SIL82" s="1"/>
      <c r="SIM82" s="1"/>
      <c r="SIN82" s="1"/>
      <c r="SIO82" s="1"/>
      <c r="SIP82" s="1"/>
      <c r="SIQ82" s="1"/>
      <c r="SIR82" s="1"/>
      <c r="SIS82" s="1"/>
      <c r="SIT82" s="1"/>
      <c r="SIU82" s="1"/>
      <c r="SIV82" s="1"/>
      <c r="SIW82" s="1"/>
      <c r="SIX82" s="1"/>
      <c r="SIY82" s="1"/>
      <c r="SIZ82" s="1"/>
      <c r="SJA82" s="1"/>
      <c r="SJB82" s="1"/>
      <c r="SJC82" s="1"/>
      <c r="SJD82" s="1"/>
      <c r="SJE82" s="1"/>
      <c r="SJF82" s="1"/>
      <c r="SJG82" s="1"/>
      <c r="SJH82" s="1"/>
      <c r="SJI82" s="1"/>
      <c r="SJJ82" s="1"/>
      <c r="SJK82" s="1"/>
      <c r="SJL82" s="1"/>
      <c r="SJM82" s="1"/>
      <c r="SJN82" s="1"/>
      <c r="SJO82" s="1"/>
      <c r="SJP82" s="1"/>
      <c r="SJQ82" s="1"/>
      <c r="SJR82" s="1"/>
      <c r="SJS82" s="1"/>
      <c r="SJT82" s="1"/>
      <c r="SJU82" s="1"/>
      <c r="SJV82" s="1"/>
      <c r="SJW82" s="1"/>
      <c r="SJX82" s="1"/>
      <c r="SJY82" s="1"/>
      <c r="SJZ82" s="1"/>
      <c r="SKA82" s="1"/>
      <c r="SKB82" s="1"/>
      <c r="SKC82" s="1"/>
      <c r="SKD82" s="1"/>
      <c r="SKE82" s="1"/>
      <c r="SKF82" s="1"/>
      <c r="SKG82" s="1"/>
      <c r="SKH82" s="1"/>
      <c r="SKI82" s="1"/>
      <c r="SKJ82" s="1"/>
      <c r="SKK82" s="1"/>
      <c r="SKL82" s="1"/>
      <c r="SKM82" s="1"/>
      <c r="SKN82" s="1"/>
      <c r="SKO82" s="1"/>
      <c r="SKP82" s="1"/>
      <c r="SKQ82" s="1"/>
      <c r="SKR82" s="1"/>
      <c r="SKS82" s="1"/>
      <c r="SKT82" s="1"/>
      <c r="SKU82" s="1"/>
      <c r="SKV82" s="1"/>
      <c r="SKW82" s="1"/>
      <c r="SKX82" s="1"/>
      <c r="SKY82" s="1"/>
      <c r="SKZ82" s="1"/>
      <c r="SLA82" s="1"/>
      <c r="SLB82" s="1"/>
      <c r="SLC82" s="1"/>
      <c r="SLD82" s="1"/>
      <c r="SLE82" s="1"/>
      <c r="SLF82" s="1"/>
      <c r="SLG82" s="1"/>
      <c r="SLH82" s="1"/>
      <c r="SLI82" s="1"/>
      <c r="SLJ82" s="1"/>
      <c r="SLK82" s="1"/>
      <c r="SLL82" s="1"/>
      <c r="SLM82" s="1"/>
      <c r="SLN82" s="1"/>
      <c r="SLO82" s="1"/>
      <c r="SLP82" s="1"/>
      <c r="SLQ82" s="1"/>
      <c r="SLR82" s="1"/>
      <c r="SLS82" s="1"/>
      <c r="SLT82" s="1"/>
      <c r="SLU82" s="1"/>
      <c r="SLV82" s="1"/>
      <c r="SLW82" s="1"/>
      <c r="SLX82" s="1"/>
      <c r="SLY82" s="1"/>
      <c r="SLZ82" s="1"/>
      <c r="SMA82" s="1"/>
      <c r="SMB82" s="1"/>
      <c r="SMC82" s="1"/>
      <c r="SMD82" s="1"/>
      <c r="SME82" s="1"/>
      <c r="SMF82" s="1"/>
      <c r="SMG82" s="1"/>
      <c r="SMH82" s="1"/>
      <c r="SMI82" s="1"/>
      <c r="SMJ82" s="1"/>
      <c r="SMK82" s="1"/>
      <c r="SML82" s="1"/>
      <c r="SMM82" s="1"/>
      <c r="SMN82" s="1"/>
      <c r="SMO82" s="1"/>
      <c r="SMP82" s="1"/>
      <c r="SMQ82" s="1"/>
      <c r="SMR82" s="1"/>
      <c r="SMS82" s="1"/>
      <c r="SMT82" s="1"/>
      <c r="SMU82" s="1"/>
      <c r="SMV82" s="1"/>
      <c r="SMW82" s="1"/>
      <c r="SMX82" s="1"/>
      <c r="SMY82" s="1"/>
      <c r="SMZ82" s="1"/>
      <c r="SNA82" s="1"/>
      <c r="SNB82" s="1"/>
      <c r="SNC82" s="1"/>
      <c r="SND82" s="1"/>
      <c r="SNE82" s="1"/>
      <c r="SNF82" s="1"/>
      <c r="SNG82" s="1"/>
      <c r="SNH82" s="1"/>
      <c r="SNI82" s="1"/>
      <c r="SNJ82" s="1"/>
      <c r="SNK82" s="1"/>
      <c r="SNL82" s="1"/>
      <c r="SNM82" s="1"/>
      <c r="SNN82" s="1"/>
      <c r="SNO82" s="1"/>
      <c r="SNP82" s="1"/>
      <c r="SNQ82" s="1"/>
      <c r="SNR82" s="1"/>
      <c r="SNS82" s="1"/>
      <c r="SNT82" s="1"/>
      <c r="SNU82" s="1"/>
      <c r="SNV82" s="1"/>
      <c r="SNW82" s="1"/>
      <c r="SNX82" s="1"/>
      <c r="SNY82" s="1"/>
      <c r="SNZ82" s="1"/>
      <c r="SOA82" s="1"/>
      <c r="SOB82" s="1"/>
      <c r="SOC82" s="1"/>
      <c r="SOD82" s="1"/>
      <c r="SOE82" s="1"/>
      <c r="SOF82" s="1"/>
      <c r="SOG82" s="1"/>
      <c r="SOH82" s="1"/>
      <c r="SOI82" s="1"/>
      <c r="SOJ82" s="1"/>
      <c r="SOK82" s="1"/>
      <c r="SOL82" s="1"/>
      <c r="SOM82" s="1"/>
      <c r="SON82" s="1"/>
      <c r="SOO82" s="1"/>
      <c r="SOP82" s="1"/>
      <c r="SOQ82" s="1"/>
      <c r="SOR82" s="1"/>
      <c r="SOS82" s="1"/>
      <c r="SOT82" s="1"/>
      <c r="SOU82" s="1"/>
      <c r="SOV82" s="1"/>
      <c r="SOW82" s="1"/>
      <c r="SOX82" s="1"/>
      <c r="SOY82" s="1"/>
      <c r="SOZ82" s="1"/>
      <c r="SPA82" s="1"/>
      <c r="SPB82" s="1"/>
      <c r="SPC82" s="1"/>
      <c r="SPD82" s="1"/>
      <c r="SPE82" s="1"/>
      <c r="SPF82" s="1"/>
      <c r="SPG82" s="1"/>
      <c r="SPH82" s="1"/>
      <c r="SPI82" s="1"/>
      <c r="SPJ82" s="1"/>
      <c r="SPK82" s="1"/>
      <c r="SPL82" s="1"/>
      <c r="SPM82" s="1"/>
      <c r="SPN82" s="1"/>
      <c r="SPO82" s="1"/>
      <c r="SPP82" s="1"/>
      <c r="SPQ82" s="1"/>
      <c r="SPR82" s="1"/>
      <c r="SPS82" s="1"/>
      <c r="SPT82" s="1"/>
      <c r="SPU82" s="1"/>
      <c r="SPV82" s="1"/>
      <c r="SPW82" s="1"/>
      <c r="SPX82" s="1"/>
      <c r="SPY82" s="1"/>
      <c r="SPZ82" s="1"/>
      <c r="SQA82" s="1"/>
      <c r="SQB82" s="1"/>
      <c r="SQC82" s="1"/>
      <c r="SQD82" s="1"/>
      <c r="SQE82" s="1"/>
      <c r="SQF82" s="1"/>
      <c r="SQG82" s="1"/>
      <c r="SQH82" s="1"/>
      <c r="SQI82" s="1"/>
      <c r="SQJ82" s="1"/>
      <c r="SQK82" s="1"/>
      <c r="SQL82" s="1"/>
      <c r="SQM82" s="1"/>
      <c r="SQN82" s="1"/>
      <c r="SQO82" s="1"/>
      <c r="SQP82" s="1"/>
      <c r="SQQ82" s="1"/>
      <c r="SQR82" s="1"/>
      <c r="SQS82" s="1"/>
      <c r="SQT82" s="1"/>
      <c r="SQU82" s="1"/>
      <c r="SQV82" s="1"/>
      <c r="SQW82" s="1"/>
      <c r="SQX82" s="1"/>
      <c r="SQY82" s="1"/>
      <c r="SQZ82" s="1"/>
      <c r="SRA82" s="1"/>
      <c r="SRB82" s="1"/>
      <c r="SRC82" s="1"/>
      <c r="SRD82" s="1"/>
      <c r="SRE82" s="1"/>
      <c r="SRF82" s="1"/>
      <c r="SRG82" s="1"/>
      <c r="SRH82" s="1"/>
      <c r="SRI82" s="1"/>
      <c r="SRJ82" s="1"/>
      <c r="SRK82" s="1"/>
      <c r="SRL82" s="1"/>
      <c r="SRM82" s="1"/>
      <c r="SRN82" s="1"/>
      <c r="SRO82" s="1"/>
      <c r="SRP82" s="1"/>
      <c r="SRQ82" s="1"/>
      <c r="SRR82" s="1"/>
      <c r="SRS82" s="1"/>
      <c r="SRT82" s="1"/>
      <c r="SRU82" s="1"/>
      <c r="SRV82" s="1"/>
      <c r="SRW82" s="1"/>
      <c r="SRX82" s="1"/>
      <c r="SRY82" s="1"/>
      <c r="SRZ82" s="1"/>
      <c r="SSA82" s="1"/>
      <c r="SSB82" s="1"/>
      <c r="SSC82" s="1"/>
      <c r="SSD82" s="1"/>
      <c r="SSE82" s="1"/>
      <c r="SSF82" s="1"/>
      <c r="SSG82" s="1"/>
      <c r="SSH82" s="1"/>
      <c r="SSI82" s="1"/>
      <c r="SSJ82" s="1"/>
      <c r="SSK82" s="1"/>
      <c r="SSL82" s="1"/>
      <c r="SSM82" s="1"/>
      <c r="SSN82" s="1"/>
      <c r="SSO82" s="1"/>
      <c r="SSP82" s="1"/>
      <c r="SSQ82" s="1"/>
      <c r="SSR82" s="1"/>
      <c r="SSS82" s="1"/>
      <c r="SST82" s="1"/>
      <c r="SSU82" s="1"/>
      <c r="SSV82" s="1"/>
      <c r="SSW82" s="1"/>
      <c r="SSX82" s="1"/>
      <c r="SSY82" s="1"/>
      <c r="SSZ82" s="1"/>
      <c r="STA82" s="1"/>
      <c r="STB82" s="1"/>
      <c r="STC82" s="1"/>
      <c r="STD82" s="1"/>
      <c r="STE82" s="1"/>
      <c r="STF82" s="1"/>
      <c r="STG82" s="1"/>
      <c r="STH82" s="1"/>
      <c r="STI82" s="1"/>
      <c r="STJ82" s="1"/>
      <c r="STK82" s="1"/>
      <c r="STL82" s="1"/>
      <c r="STM82" s="1"/>
      <c r="STN82" s="1"/>
      <c r="STO82" s="1"/>
      <c r="STP82" s="1"/>
      <c r="STQ82" s="1"/>
      <c r="STR82" s="1"/>
      <c r="STS82" s="1"/>
      <c r="STT82" s="1"/>
      <c r="STU82" s="1"/>
      <c r="STV82" s="1"/>
      <c r="STW82" s="1"/>
      <c r="STX82" s="1"/>
      <c r="STY82" s="1"/>
      <c r="STZ82" s="1"/>
      <c r="SUA82" s="1"/>
      <c r="SUB82" s="1"/>
      <c r="SUC82" s="1"/>
      <c r="SUD82" s="1"/>
      <c r="SUE82" s="1"/>
      <c r="SUF82" s="1"/>
      <c r="SUG82" s="1"/>
      <c r="SUH82" s="1"/>
      <c r="SUI82" s="1"/>
      <c r="SUJ82" s="1"/>
      <c r="SUK82" s="1"/>
      <c r="SUL82" s="1"/>
      <c r="SUM82" s="1"/>
      <c r="SUN82" s="1"/>
      <c r="SUO82" s="1"/>
      <c r="SUP82" s="1"/>
      <c r="SUQ82" s="1"/>
      <c r="SUR82" s="1"/>
      <c r="SUS82" s="1"/>
      <c r="SUT82" s="1"/>
      <c r="SUU82" s="1"/>
      <c r="SUV82" s="1"/>
      <c r="SUW82" s="1"/>
      <c r="SUX82" s="1"/>
      <c r="SUY82" s="1"/>
      <c r="SUZ82" s="1"/>
      <c r="SVA82" s="1"/>
      <c r="SVB82" s="1"/>
      <c r="SVC82" s="1"/>
      <c r="SVD82" s="1"/>
      <c r="SVE82" s="1"/>
      <c r="SVF82" s="1"/>
      <c r="SVG82" s="1"/>
      <c r="SVH82" s="1"/>
      <c r="SVI82" s="1"/>
      <c r="SVJ82" s="1"/>
      <c r="SVK82" s="1"/>
      <c r="SVL82" s="1"/>
      <c r="SVM82" s="1"/>
      <c r="SVN82" s="1"/>
      <c r="SVO82" s="1"/>
      <c r="SVP82" s="1"/>
      <c r="SVQ82" s="1"/>
      <c r="SVR82" s="1"/>
      <c r="SVS82" s="1"/>
      <c r="SVT82" s="1"/>
      <c r="SVU82" s="1"/>
      <c r="SVV82" s="1"/>
      <c r="SVW82" s="1"/>
      <c r="SVX82" s="1"/>
      <c r="SVY82" s="1"/>
      <c r="SVZ82" s="1"/>
      <c r="SWA82" s="1"/>
      <c r="SWB82" s="1"/>
      <c r="SWC82" s="1"/>
      <c r="SWD82" s="1"/>
      <c r="SWE82" s="1"/>
      <c r="SWF82" s="1"/>
      <c r="SWG82" s="1"/>
      <c r="SWH82" s="1"/>
      <c r="SWI82" s="1"/>
      <c r="SWJ82" s="1"/>
      <c r="SWK82" s="1"/>
      <c r="SWL82" s="1"/>
      <c r="SWM82" s="1"/>
      <c r="SWN82" s="1"/>
      <c r="SWO82" s="1"/>
      <c r="SWP82" s="1"/>
      <c r="SWQ82" s="1"/>
      <c r="SWR82" s="1"/>
      <c r="SWS82" s="1"/>
      <c r="SWT82" s="1"/>
      <c r="SWU82" s="1"/>
      <c r="SWV82" s="1"/>
      <c r="SWW82" s="1"/>
      <c r="SWX82" s="1"/>
      <c r="SWY82" s="1"/>
      <c r="SWZ82" s="1"/>
      <c r="SXA82" s="1"/>
      <c r="SXB82" s="1"/>
      <c r="SXC82" s="1"/>
      <c r="SXD82" s="1"/>
      <c r="SXE82" s="1"/>
      <c r="SXF82" s="1"/>
      <c r="SXG82" s="1"/>
      <c r="SXH82" s="1"/>
      <c r="SXI82" s="1"/>
      <c r="SXJ82" s="1"/>
      <c r="SXK82" s="1"/>
      <c r="SXL82" s="1"/>
      <c r="SXM82" s="1"/>
      <c r="SXN82" s="1"/>
      <c r="SXO82" s="1"/>
      <c r="SXP82" s="1"/>
      <c r="SXQ82" s="1"/>
      <c r="SXR82" s="1"/>
      <c r="SXS82" s="1"/>
      <c r="SXT82" s="1"/>
      <c r="SXU82" s="1"/>
      <c r="SXV82" s="1"/>
      <c r="SXW82" s="1"/>
      <c r="SXX82" s="1"/>
      <c r="SXY82" s="1"/>
      <c r="SXZ82" s="1"/>
      <c r="SYA82" s="1"/>
      <c r="SYB82" s="1"/>
      <c r="SYC82" s="1"/>
      <c r="SYD82" s="1"/>
      <c r="SYE82" s="1"/>
      <c r="SYF82" s="1"/>
      <c r="SYG82" s="1"/>
      <c r="SYH82" s="1"/>
      <c r="SYI82" s="1"/>
      <c r="SYJ82" s="1"/>
      <c r="SYK82" s="1"/>
      <c r="SYL82" s="1"/>
      <c r="SYM82" s="1"/>
      <c r="SYN82" s="1"/>
      <c r="SYO82" s="1"/>
      <c r="SYP82" s="1"/>
      <c r="SYQ82" s="1"/>
      <c r="SYR82" s="1"/>
      <c r="SYS82" s="1"/>
      <c r="SYT82" s="1"/>
      <c r="SYU82" s="1"/>
      <c r="SYV82" s="1"/>
      <c r="SYW82" s="1"/>
      <c r="SYX82" s="1"/>
      <c r="SYY82" s="1"/>
      <c r="SYZ82" s="1"/>
      <c r="SZA82" s="1"/>
      <c r="SZB82" s="1"/>
      <c r="SZC82" s="1"/>
      <c r="SZD82" s="1"/>
      <c r="SZE82" s="1"/>
      <c r="SZF82" s="1"/>
      <c r="SZG82" s="1"/>
      <c r="SZH82" s="1"/>
      <c r="SZI82" s="1"/>
      <c r="SZJ82" s="1"/>
      <c r="SZK82" s="1"/>
      <c r="SZL82" s="1"/>
      <c r="SZM82" s="1"/>
      <c r="SZN82" s="1"/>
      <c r="SZO82" s="1"/>
      <c r="SZP82" s="1"/>
      <c r="SZQ82" s="1"/>
      <c r="SZR82" s="1"/>
      <c r="SZS82" s="1"/>
      <c r="SZT82" s="1"/>
      <c r="SZU82" s="1"/>
      <c r="SZV82" s="1"/>
      <c r="SZW82" s="1"/>
      <c r="SZX82" s="1"/>
      <c r="SZY82" s="1"/>
      <c r="SZZ82" s="1"/>
      <c r="TAA82" s="1"/>
      <c r="TAB82" s="1"/>
      <c r="TAC82" s="1"/>
      <c r="TAD82" s="1"/>
      <c r="TAE82" s="1"/>
      <c r="TAF82" s="1"/>
      <c r="TAG82" s="1"/>
      <c r="TAH82" s="1"/>
      <c r="TAI82" s="1"/>
      <c r="TAJ82" s="1"/>
      <c r="TAK82" s="1"/>
      <c r="TAL82" s="1"/>
      <c r="TAM82" s="1"/>
      <c r="TAN82" s="1"/>
      <c r="TAO82" s="1"/>
      <c r="TAP82" s="1"/>
      <c r="TAQ82" s="1"/>
      <c r="TAR82" s="1"/>
      <c r="TAS82" s="1"/>
      <c r="TAT82" s="1"/>
      <c r="TAU82" s="1"/>
      <c r="TAV82" s="1"/>
      <c r="TAW82" s="1"/>
      <c r="TAX82" s="1"/>
      <c r="TAY82" s="1"/>
      <c r="TAZ82" s="1"/>
      <c r="TBA82" s="1"/>
      <c r="TBB82" s="1"/>
      <c r="TBC82" s="1"/>
      <c r="TBD82" s="1"/>
      <c r="TBE82" s="1"/>
      <c r="TBF82" s="1"/>
      <c r="TBG82" s="1"/>
      <c r="TBH82" s="1"/>
      <c r="TBI82" s="1"/>
      <c r="TBJ82" s="1"/>
      <c r="TBK82" s="1"/>
      <c r="TBL82" s="1"/>
      <c r="TBM82" s="1"/>
      <c r="TBN82" s="1"/>
      <c r="TBO82" s="1"/>
      <c r="TBP82" s="1"/>
      <c r="TBQ82" s="1"/>
      <c r="TBR82" s="1"/>
      <c r="TBS82" s="1"/>
      <c r="TBT82" s="1"/>
      <c r="TBU82" s="1"/>
      <c r="TBV82" s="1"/>
      <c r="TBW82" s="1"/>
      <c r="TBX82" s="1"/>
      <c r="TBY82" s="1"/>
      <c r="TBZ82" s="1"/>
      <c r="TCA82" s="1"/>
      <c r="TCB82" s="1"/>
      <c r="TCC82" s="1"/>
      <c r="TCD82" s="1"/>
      <c r="TCE82" s="1"/>
      <c r="TCF82" s="1"/>
      <c r="TCG82" s="1"/>
      <c r="TCH82" s="1"/>
      <c r="TCI82" s="1"/>
      <c r="TCJ82" s="1"/>
      <c r="TCK82" s="1"/>
      <c r="TCL82" s="1"/>
      <c r="TCM82" s="1"/>
      <c r="TCN82" s="1"/>
      <c r="TCO82" s="1"/>
      <c r="TCP82" s="1"/>
      <c r="TCQ82" s="1"/>
      <c r="TCR82" s="1"/>
      <c r="TCS82" s="1"/>
      <c r="TCT82" s="1"/>
      <c r="TCU82" s="1"/>
      <c r="TCV82" s="1"/>
      <c r="TCW82" s="1"/>
      <c r="TCX82" s="1"/>
      <c r="TCY82" s="1"/>
      <c r="TCZ82" s="1"/>
      <c r="TDA82" s="1"/>
      <c r="TDB82" s="1"/>
      <c r="TDC82" s="1"/>
      <c r="TDD82" s="1"/>
      <c r="TDE82" s="1"/>
      <c r="TDF82" s="1"/>
      <c r="TDG82" s="1"/>
      <c r="TDH82" s="1"/>
      <c r="TDI82" s="1"/>
      <c r="TDJ82" s="1"/>
      <c r="TDK82" s="1"/>
      <c r="TDL82" s="1"/>
      <c r="TDM82" s="1"/>
      <c r="TDN82" s="1"/>
      <c r="TDO82" s="1"/>
      <c r="TDP82" s="1"/>
      <c r="TDQ82" s="1"/>
      <c r="TDR82" s="1"/>
      <c r="TDS82" s="1"/>
      <c r="TDT82" s="1"/>
      <c r="TDU82" s="1"/>
      <c r="TDV82" s="1"/>
      <c r="TDW82" s="1"/>
      <c r="TDX82" s="1"/>
      <c r="TDY82" s="1"/>
      <c r="TDZ82" s="1"/>
      <c r="TEA82" s="1"/>
      <c r="TEB82" s="1"/>
      <c r="TEC82" s="1"/>
      <c r="TED82" s="1"/>
      <c r="TEE82" s="1"/>
      <c r="TEF82" s="1"/>
      <c r="TEG82" s="1"/>
      <c r="TEH82" s="1"/>
      <c r="TEI82" s="1"/>
      <c r="TEJ82" s="1"/>
      <c r="TEK82" s="1"/>
      <c r="TEL82" s="1"/>
      <c r="TEM82" s="1"/>
      <c r="TEN82" s="1"/>
      <c r="TEO82" s="1"/>
      <c r="TEP82" s="1"/>
      <c r="TEQ82" s="1"/>
      <c r="TER82" s="1"/>
      <c r="TES82" s="1"/>
      <c r="TET82" s="1"/>
      <c r="TEU82" s="1"/>
      <c r="TEV82" s="1"/>
      <c r="TEW82" s="1"/>
      <c r="TEX82" s="1"/>
      <c r="TEY82" s="1"/>
      <c r="TEZ82" s="1"/>
      <c r="TFA82" s="1"/>
      <c r="TFB82" s="1"/>
      <c r="TFC82" s="1"/>
      <c r="TFD82" s="1"/>
      <c r="TFE82" s="1"/>
      <c r="TFF82" s="1"/>
      <c r="TFG82" s="1"/>
      <c r="TFH82" s="1"/>
      <c r="TFI82" s="1"/>
      <c r="TFJ82" s="1"/>
      <c r="TFK82" s="1"/>
      <c r="TFL82" s="1"/>
      <c r="TFM82" s="1"/>
      <c r="TFN82" s="1"/>
      <c r="TFO82" s="1"/>
      <c r="TFP82" s="1"/>
      <c r="TFQ82" s="1"/>
      <c r="TFR82" s="1"/>
      <c r="TFS82" s="1"/>
      <c r="TFT82" s="1"/>
      <c r="TFU82" s="1"/>
      <c r="TFV82" s="1"/>
      <c r="TFW82" s="1"/>
      <c r="TFX82" s="1"/>
      <c r="TFY82" s="1"/>
      <c r="TFZ82" s="1"/>
      <c r="TGA82" s="1"/>
      <c r="TGB82" s="1"/>
      <c r="TGC82" s="1"/>
      <c r="TGD82" s="1"/>
      <c r="TGE82" s="1"/>
      <c r="TGF82" s="1"/>
      <c r="TGG82" s="1"/>
      <c r="TGH82" s="1"/>
      <c r="TGI82" s="1"/>
      <c r="TGJ82" s="1"/>
      <c r="TGK82" s="1"/>
      <c r="TGL82" s="1"/>
      <c r="TGM82" s="1"/>
      <c r="TGN82" s="1"/>
      <c r="TGO82" s="1"/>
      <c r="TGP82" s="1"/>
      <c r="TGQ82" s="1"/>
      <c r="TGR82" s="1"/>
      <c r="TGS82" s="1"/>
      <c r="TGT82" s="1"/>
      <c r="TGU82" s="1"/>
      <c r="TGV82" s="1"/>
      <c r="TGW82" s="1"/>
      <c r="TGX82" s="1"/>
      <c r="TGY82" s="1"/>
      <c r="TGZ82" s="1"/>
      <c r="THA82" s="1"/>
      <c r="THB82" s="1"/>
      <c r="THC82" s="1"/>
      <c r="THD82" s="1"/>
      <c r="THE82" s="1"/>
      <c r="THF82" s="1"/>
      <c r="THG82" s="1"/>
      <c r="THH82" s="1"/>
      <c r="THI82" s="1"/>
      <c r="THJ82" s="1"/>
      <c r="THK82" s="1"/>
      <c r="THL82" s="1"/>
      <c r="THM82" s="1"/>
      <c r="THN82" s="1"/>
      <c r="THO82" s="1"/>
      <c r="THP82" s="1"/>
      <c r="THQ82" s="1"/>
      <c r="THR82" s="1"/>
      <c r="THS82" s="1"/>
      <c r="THT82" s="1"/>
      <c r="THU82" s="1"/>
      <c r="THV82" s="1"/>
      <c r="THW82" s="1"/>
      <c r="THX82" s="1"/>
      <c r="THY82" s="1"/>
      <c r="THZ82" s="1"/>
      <c r="TIA82" s="1"/>
      <c r="TIB82" s="1"/>
      <c r="TIC82" s="1"/>
      <c r="TID82" s="1"/>
      <c r="TIE82" s="1"/>
      <c r="TIF82" s="1"/>
      <c r="TIG82" s="1"/>
      <c r="TIH82" s="1"/>
      <c r="TII82" s="1"/>
      <c r="TIJ82" s="1"/>
      <c r="TIK82" s="1"/>
      <c r="TIL82" s="1"/>
      <c r="TIM82" s="1"/>
      <c r="TIN82" s="1"/>
      <c r="TIO82" s="1"/>
      <c r="TIP82" s="1"/>
      <c r="TIQ82" s="1"/>
      <c r="TIR82" s="1"/>
      <c r="TIS82" s="1"/>
      <c r="TIT82" s="1"/>
      <c r="TIU82" s="1"/>
      <c r="TIV82" s="1"/>
      <c r="TIW82" s="1"/>
      <c r="TIX82" s="1"/>
      <c r="TIY82" s="1"/>
      <c r="TIZ82" s="1"/>
      <c r="TJA82" s="1"/>
      <c r="TJB82" s="1"/>
      <c r="TJC82" s="1"/>
      <c r="TJD82" s="1"/>
      <c r="TJE82" s="1"/>
      <c r="TJF82" s="1"/>
      <c r="TJG82" s="1"/>
      <c r="TJH82" s="1"/>
      <c r="TJI82" s="1"/>
      <c r="TJJ82" s="1"/>
      <c r="TJK82" s="1"/>
      <c r="TJL82" s="1"/>
      <c r="TJM82" s="1"/>
      <c r="TJN82" s="1"/>
      <c r="TJO82" s="1"/>
      <c r="TJP82" s="1"/>
      <c r="TJQ82" s="1"/>
      <c r="TJR82" s="1"/>
      <c r="TJS82" s="1"/>
      <c r="TJT82" s="1"/>
      <c r="TJU82" s="1"/>
      <c r="TJV82" s="1"/>
      <c r="TJW82" s="1"/>
      <c r="TJX82" s="1"/>
      <c r="TJY82" s="1"/>
      <c r="TJZ82" s="1"/>
      <c r="TKA82" s="1"/>
      <c r="TKB82" s="1"/>
      <c r="TKC82" s="1"/>
      <c r="TKD82" s="1"/>
      <c r="TKE82" s="1"/>
      <c r="TKF82" s="1"/>
      <c r="TKG82" s="1"/>
      <c r="TKH82" s="1"/>
      <c r="TKI82" s="1"/>
      <c r="TKJ82" s="1"/>
      <c r="TKK82" s="1"/>
      <c r="TKL82" s="1"/>
      <c r="TKM82" s="1"/>
      <c r="TKN82" s="1"/>
      <c r="TKO82" s="1"/>
      <c r="TKP82" s="1"/>
      <c r="TKQ82" s="1"/>
      <c r="TKR82" s="1"/>
      <c r="TKS82" s="1"/>
      <c r="TKT82" s="1"/>
      <c r="TKU82" s="1"/>
      <c r="TKV82" s="1"/>
      <c r="TKW82" s="1"/>
      <c r="TKX82" s="1"/>
      <c r="TKY82" s="1"/>
      <c r="TKZ82" s="1"/>
      <c r="TLA82" s="1"/>
      <c r="TLB82" s="1"/>
      <c r="TLC82" s="1"/>
      <c r="TLD82" s="1"/>
      <c r="TLE82" s="1"/>
      <c r="TLF82" s="1"/>
      <c r="TLG82" s="1"/>
      <c r="TLH82" s="1"/>
      <c r="TLI82" s="1"/>
      <c r="TLJ82" s="1"/>
      <c r="TLK82" s="1"/>
      <c r="TLL82" s="1"/>
      <c r="TLM82" s="1"/>
      <c r="TLN82" s="1"/>
      <c r="TLO82" s="1"/>
      <c r="TLP82" s="1"/>
      <c r="TLQ82" s="1"/>
      <c r="TLR82" s="1"/>
      <c r="TLS82" s="1"/>
      <c r="TLT82" s="1"/>
      <c r="TLU82" s="1"/>
      <c r="TLV82" s="1"/>
      <c r="TLW82" s="1"/>
      <c r="TLX82" s="1"/>
      <c r="TLY82" s="1"/>
      <c r="TLZ82" s="1"/>
      <c r="TMA82" s="1"/>
      <c r="TMB82" s="1"/>
      <c r="TMC82" s="1"/>
      <c r="TMD82" s="1"/>
      <c r="TME82" s="1"/>
      <c r="TMF82" s="1"/>
      <c r="TMG82" s="1"/>
      <c r="TMH82" s="1"/>
      <c r="TMI82" s="1"/>
      <c r="TMJ82" s="1"/>
      <c r="TMK82" s="1"/>
      <c r="TML82" s="1"/>
      <c r="TMM82" s="1"/>
      <c r="TMN82" s="1"/>
      <c r="TMO82" s="1"/>
      <c r="TMP82" s="1"/>
      <c r="TMQ82" s="1"/>
      <c r="TMR82" s="1"/>
      <c r="TMS82" s="1"/>
      <c r="TMT82" s="1"/>
      <c r="TMU82" s="1"/>
      <c r="TMV82" s="1"/>
      <c r="TMW82" s="1"/>
      <c r="TMX82" s="1"/>
      <c r="TMY82" s="1"/>
      <c r="TMZ82" s="1"/>
      <c r="TNA82" s="1"/>
      <c r="TNB82" s="1"/>
      <c r="TNC82" s="1"/>
      <c r="TND82" s="1"/>
      <c r="TNE82" s="1"/>
      <c r="TNF82" s="1"/>
      <c r="TNG82" s="1"/>
      <c r="TNH82" s="1"/>
      <c r="TNI82" s="1"/>
      <c r="TNJ82" s="1"/>
      <c r="TNK82" s="1"/>
      <c r="TNL82" s="1"/>
      <c r="TNM82" s="1"/>
      <c r="TNN82" s="1"/>
      <c r="TNO82" s="1"/>
      <c r="TNP82" s="1"/>
      <c r="TNQ82" s="1"/>
      <c r="TNR82" s="1"/>
      <c r="TNS82" s="1"/>
      <c r="TNT82" s="1"/>
      <c r="TNU82" s="1"/>
      <c r="TNV82" s="1"/>
      <c r="TNW82" s="1"/>
      <c r="TNX82" s="1"/>
      <c r="TNY82" s="1"/>
      <c r="TNZ82" s="1"/>
      <c r="TOA82" s="1"/>
      <c r="TOB82" s="1"/>
      <c r="TOC82" s="1"/>
      <c r="TOD82" s="1"/>
      <c r="TOE82" s="1"/>
      <c r="TOF82" s="1"/>
      <c r="TOG82" s="1"/>
      <c r="TOH82" s="1"/>
      <c r="TOI82" s="1"/>
      <c r="TOJ82" s="1"/>
      <c r="TOK82" s="1"/>
      <c r="TOL82" s="1"/>
      <c r="TOM82" s="1"/>
      <c r="TON82" s="1"/>
      <c r="TOO82" s="1"/>
      <c r="TOP82" s="1"/>
      <c r="TOQ82" s="1"/>
      <c r="TOR82" s="1"/>
      <c r="TOS82" s="1"/>
      <c r="TOT82" s="1"/>
      <c r="TOU82" s="1"/>
      <c r="TOV82" s="1"/>
      <c r="TOW82" s="1"/>
      <c r="TOX82" s="1"/>
      <c r="TOY82" s="1"/>
      <c r="TOZ82" s="1"/>
      <c r="TPA82" s="1"/>
      <c r="TPB82" s="1"/>
      <c r="TPC82" s="1"/>
      <c r="TPD82" s="1"/>
      <c r="TPE82" s="1"/>
      <c r="TPF82" s="1"/>
      <c r="TPG82" s="1"/>
      <c r="TPH82" s="1"/>
      <c r="TPI82" s="1"/>
      <c r="TPJ82" s="1"/>
      <c r="TPK82" s="1"/>
      <c r="TPL82" s="1"/>
      <c r="TPM82" s="1"/>
      <c r="TPN82" s="1"/>
      <c r="TPO82" s="1"/>
      <c r="TPP82" s="1"/>
      <c r="TPQ82" s="1"/>
      <c r="TPR82" s="1"/>
      <c r="TPS82" s="1"/>
      <c r="TPT82" s="1"/>
      <c r="TPU82" s="1"/>
      <c r="TPV82" s="1"/>
      <c r="TPW82" s="1"/>
      <c r="TPX82" s="1"/>
      <c r="TPY82" s="1"/>
      <c r="TPZ82" s="1"/>
      <c r="TQA82" s="1"/>
      <c r="TQB82" s="1"/>
      <c r="TQC82" s="1"/>
      <c r="TQD82" s="1"/>
      <c r="TQE82" s="1"/>
      <c r="TQF82" s="1"/>
      <c r="TQG82" s="1"/>
      <c r="TQH82" s="1"/>
      <c r="TQI82" s="1"/>
      <c r="TQJ82" s="1"/>
      <c r="TQK82" s="1"/>
      <c r="TQL82" s="1"/>
      <c r="TQM82" s="1"/>
      <c r="TQN82" s="1"/>
      <c r="TQO82" s="1"/>
      <c r="TQP82" s="1"/>
      <c r="TQQ82" s="1"/>
      <c r="TQR82" s="1"/>
      <c r="TQS82" s="1"/>
      <c r="TQT82" s="1"/>
      <c r="TQU82" s="1"/>
      <c r="TQV82" s="1"/>
      <c r="TQW82" s="1"/>
      <c r="TQX82" s="1"/>
      <c r="TQY82" s="1"/>
      <c r="TQZ82" s="1"/>
      <c r="TRA82" s="1"/>
      <c r="TRB82" s="1"/>
      <c r="TRC82" s="1"/>
      <c r="TRD82" s="1"/>
      <c r="TRE82" s="1"/>
      <c r="TRF82" s="1"/>
      <c r="TRG82" s="1"/>
      <c r="TRH82" s="1"/>
      <c r="TRI82" s="1"/>
      <c r="TRJ82" s="1"/>
      <c r="TRK82" s="1"/>
      <c r="TRL82" s="1"/>
      <c r="TRM82" s="1"/>
      <c r="TRN82" s="1"/>
      <c r="TRO82" s="1"/>
      <c r="TRP82" s="1"/>
      <c r="TRQ82" s="1"/>
      <c r="TRR82" s="1"/>
      <c r="TRS82" s="1"/>
      <c r="TRT82" s="1"/>
      <c r="TRU82" s="1"/>
      <c r="TRV82" s="1"/>
      <c r="TRW82" s="1"/>
      <c r="TRX82" s="1"/>
      <c r="TRY82" s="1"/>
      <c r="TRZ82" s="1"/>
      <c r="TSA82" s="1"/>
      <c r="TSB82" s="1"/>
      <c r="TSC82" s="1"/>
      <c r="TSD82" s="1"/>
      <c r="TSE82" s="1"/>
      <c r="TSF82" s="1"/>
      <c r="TSG82" s="1"/>
      <c r="TSH82" s="1"/>
      <c r="TSI82" s="1"/>
      <c r="TSJ82" s="1"/>
      <c r="TSK82" s="1"/>
      <c r="TSL82" s="1"/>
      <c r="TSM82" s="1"/>
      <c r="TSN82" s="1"/>
      <c r="TSO82" s="1"/>
      <c r="TSP82" s="1"/>
      <c r="TSQ82" s="1"/>
      <c r="TSR82" s="1"/>
      <c r="TSS82" s="1"/>
      <c r="TST82" s="1"/>
      <c r="TSU82" s="1"/>
      <c r="TSV82" s="1"/>
      <c r="TSW82" s="1"/>
      <c r="TSX82" s="1"/>
      <c r="TSY82" s="1"/>
      <c r="TSZ82" s="1"/>
      <c r="TTA82" s="1"/>
      <c r="TTB82" s="1"/>
      <c r="TTC82" s="1"/>
      <c r="TTD82" s="1"/>
      <c r="TTE82" s="1"/>
      <c r="TTF82" s="1"/>
      <c r="TTG82" s="1"/>
      <c r="TTH82" s="1"/>
      <c r="TTI82" s="1"/>
      <c r="TTJ82" s="1"/>
      <c r="TTK82" s="1"/>
      <c r="TTL82" s="1"/>
      <c r="TTM82" s="1"/>
      <c r="TTN82" s="1"/>
      <c r="TTO82" s="1"/>
      <c r="TTP82" s="1"/>
      <c r="TTQ82" s="1"/>
      <c r="TTR82" s="1"/>
      <c r="TTS82" s="1"/>
      <c r="TTT82" s="1"/>
      <c r="TTU82" s="1"/>
      <c r="TTV82" s="1"/>
      <c r="TTW82" s="1"/>
      <c r="TTX82" s="1"/>
      <c r="TTY82" s="1"/>
      <c r="TTZ82" s="1"/>
      <c r="TUA82" s="1"/>
      <c r="TUB82" s="1"/>
      <c r="TUC82" s="1"/>
      <c r="TUD82" s="1"/>
      <c r="TUE82" s="1"/>
      <c r="TUF82" s="1"/>
      <c r="TUG82" s="1"/>
      <c r="TUH82" s="1"/>
      <c r="TUI82" s="1"/>
      <c r="TUJ82" s="1"/>
      <c r="TUK82" s="1"/>
      <c r="TUL82" s="1"/>
      <c r="TUM82" s="1"/>
      <c r="TUN82" s="1"/>
      <c r="TUO82" s="1"/>
      <c r="TUP82" s="1"/>
      <c r="TUQ82" s="1"/>
      <c r="TUR82" s="1"/>
      <c r="TUS82" s="1"/>
      <c r="TUT82" s="1"/>
      <c r="TUU82" s="1"/>
      <c r="TUV82" s="1"/>
      <c r="TUW82" s="1"/>
      <c r="TUX82" s="1"/>
      <c r="TUY82" s="1"/>
      <c r="TUZ82" s="1"/>
      <c r="TVA82" s="1"/>
      <c r="TVB82" s="1"/>
      <c r="TVC82" s="1"/>
      <c r="TVD82" s="1"/>
      <c r="TVE82" s="1"/>
      <c r="TVF82" s="1"/>
      <c r="TVG82" s="1"/>
      <c r="TVH82" s="1"/>
      <c r="TVI82" s="1"/>
      <c r="TVJ82" s="1"/>
      <c r="TVK82" s="1"/>
      <c r="TVL82" s="1"/>
      <c r="TVM82" s="1"/>
      <c r="TVN82" s="1"/>
      <c r="TVO82" s="1"/>
      <c r="TVP82" s="1"/>
      <c r="TVQ82" s="1"/>
      <c r="TVR82" s="1"/>
      <c r="TVS82" s="1"/>
      <c r="TVT82" s="1"/>
      <c r="TVU82" s="1"/>
      <c r="TVV82" s="1"/>
      <c r="TVW82" s="1"/>
      <c r="TVX82" s="1"/>
      <c r="TVY82" s="1"/>
      <c r="TVZ82" s="1"/>
      <c r="TWA82" s="1"/>
      <c r="TWB82" s="1"/>
      <c r="TWC82" s="1"/>
      <c r="TWD82" s="1"/>
      <c r="TWE82" s="1"/>
      <c r="TWF82" s="1"/>
      <c r="TWG82" s="1"/>
      <c r="TWH82" s="1"/>
      <c r="TWI82" s="1"/>
      <c r="TWJ82" s="1"/>
      <c r="TWK82" s="1"/>
      <c r="TWL82" s="1"/>
      <c r="TWM82" s="1"/>
      <c r="TWN82" s="1"/>
      <c r="TWO82" s="1"/>
      <c r="TWP82" s="1"/>
      <c r="TWQ82" s="1"/>
      <c r="TWR82" s="1"/>
      <c r="TWS82" s="1"/>
      <c r="TWT82" s="1"/>
      <c r="TWU82" s="1"/>
      <c r="TWV82" s="1"/>
      <c r="TWW82" s="1"/>
      <c r="TWX82" s="1"/>
      <c r="TWY82" s="1"/>
      <c r="TWZ82" s="1"/>
      <c r="TXA82" s="1"/>
      <c r="TXB82" s="1"/>
      <c r="TXC82" s="1"/>
      <c r="TXD82" s="1"/>
      <c r="TXE82" s="1"/>
      <c r="TXF82" s="1"/>
      <c r="TXG82" s="1"/>
      <c r="TXH82" s="1"/>
      <c r="TXI82" s="1"/>
      <c r="TXJ82" s="1"/>
      <c r="TXK82" s="1"/>
      <c r="TXL82" s="1"/>
      <c r="TXM82" s="1"/>
      <c r="TXN82" s="1"/>
      <c r="TXO82" s="1"/>
      <c r="TXP82" s="1"/>
      <c r="TXQ82" s="1"/>
      <c r="TXR82" s="1"/>
      <c r="TXS82" s="1"/>
      <c r="TXT82" s="1"/>
      <c r="TXU82" s="1"/>
      <c r="TXV82" s="1"/>
      <c r="TXW82" s="1"/>
      <c r="TXX82" s="1"/>
      <c r="TXY82" s="1"/>
      <c r="TXZ82" s="1"/>
      <c r="TYA82" s="1"/>
      <c r="TYB82" s="1"/>
      <c r="TYC82" s="1"/>
      <c r="TYD82" s="1"/>
      <c r="TYE82" s="1"/>
      <c r="TYF82" s="1"/>
      <c r="TYG82" s="1"/>
      <c r="TYH82" s="1"/>
      <c r="TYI82" s="1"/>
      <c r="TYJ82" s="1"/>
      <c r="TYK82" s="1"/>
      <c r="TYL82" s="1"/>
      <c r="TYM82" s="1"/>
      <c r="TYN82" s="1"/>
      <c r="TYO82" s="1"/>
      <c r="TYP82" s="1"/>
      <c r="TYQ82" s="1"/>
      <c r="TYR82" s="1"/>
      <c r="TYS82" s="1"/>
      <c r="TYT82" s="1"/>
      <c r="TYU82" s="1"/>
      <c r="TYV82" s="1"/>
      <c r="TYW82" s="1"/>
      <c r="TYX82" s="1"/>
      <c r="TYY82" s="1"/>
      <c r="TYZ82" s="1"/>
      <c r="TZA82" s="1"/>
      <c r="TZB82" s="1"/>
      <c r="TZC82" s="1"/>
      <c r="TZD82" s="1"/>
      <c r="TZE82" s="1"/>
      <c r="TZF82" s="1"/>
      <c r="TZG82" s="1"/>
      <c r="TZH82" s="1"/>
      <c r="TZI82" s="1"/>
      <c r="TZJ82" s="1"/>
      <c r="TZK82" s="1"/>
      <c r="TZL82" s="1"/>
      <c r="TZM82" s="1"/>
      <c r="TZN82" s="1"/>
      <c r="TZO82" s="1"/>
      <c r="TZP82" s="1"/>
      <c r="TZQ82" s="1"/>
      <c r="TZR82" s="1"/>
      <c r="TZS82" s="1"/>
      <c r="TZT82" s="1"/>
      <c r="TZU82" s="1"/>
      <c r="TZV82" s="1"/>
      <c r="TZW82" s="1"/>
      <c r="TZX82" s="1"/>
      <c r="TZY82" s="1"/>
      <c r="TZZ82" s="1"/>
      <c r="UAA82" s="1"/>
      <c r="UAB82" s="1"/>
      <c r="UAC82" s="1"/>
      <c r="UAD82" s="1"/>
      <c r="UAE82" s="1"/>
      <c r="UAF82" s="1"/>
      <c r="UAG82" s="1"/>
      <c r="UAH82" s="1"/>
      <c r="UAI82" s="1"/>
      <c r="UAJ82" s="1"/>
      <c r="UAK82" s="1"/>
      <c r="UAL82" s="1"/>
      <c r="UAM82" s="1"/>
      <c r="UAN82" s="1"/>
      <c r="UAO82" s="1"/>
      <c r="UAP82" s="1"/>
      <c r="UAQ82" s="1"/>
      <c r="UAR82" s="1"/>
      <c r="UAS82" s="1"/>
      <c r="UAT82" s="1"/>
      <c r="UAU82" s="1"/>
      <c r="UAV82" s="1"/>
      <c r="UAW82" s="1"/>
      <c r="UAX82" s="1"/>
      <c r="UAY82" s="1"/>
      <c r="UAZ82" s="1"/>
      <c r="UBA82" s="1"/>
      <c r="UBB82" s="1"/>
      <c r="UBC82" s="1"/>
      <c r="UBD82" s="1"/>
      <c r="UBE82" s="1"/>
      <c r="UBF82" s="1"/>
      <c r="UBG82" s="1"/>
      <c r="UBH82" s="1"/>
      <c r="UBI82" s="1"/>
      <c r="UBJ82" s="1"/>
      <c r="UBK82" s="1"/>
      <c r="UBL82" s="1"/>
      <c r="UBM82" s="1"/>
      <c r="UBN82" s="1"/>
      <c r="UBO82" s="1"/>
      <c r="UBP82" s="1"/>
      <c r="UBQ82" s="1"/>
      <c r="UBR82" s="1"/>
      <c r="UBS82" s="1"/>
      <c r="UBT82" s="1"/>
      <c r="UBU82" s="1"/>
      <c r="UBV82" s="1"/>
      <c r="UBW82" s="1"/>
      <c r="UBX82" s="1"/>
      <c r="UBY82" s="1"/>
      <c r="UBZ82" s="1"/>
      <c r="UCA82" s="1"/>
      <c r="UCB82" s="1"/>
      <c r="UCC82" s="1"/>
      <c r="UCD82" s="1"/>
      <c r="UCE82" s="1"/>
      <c r="UCF82" s="1"/>
      <c r="UCG82" s="1"/>
      <c r="UCH82" s="1"/>
      <c r="UCI82" s="1"/>
      <c r="UCJ82" s="1"/>
      <c r="UCK82" s="1"/>
      <c r="UCL82" s="1"/>
      <c r="UCM82" s="1"/>
      <c r="UCN82" s="1"/>
      <c r="UCO82" s="1"/>
      <c r="UCP82" s="1"/>
      <c r="UCQ82" s="1"/>
      <c r="UCR82" s="1"/>
      <c r="UCS82" s="1"/>
      <c r="UCT82" s="1"/>
      <c r="UCU82" s="1"/>
      <c r="UCV82" s="1"/>
      <c r="UCW82" s="1"/>
      <c r="UCX82" s="1"/>
      <c r="UCY82" s="1"/>
      <c r="UCZ82" s="1"/>
      <c r="UDA82" s="1"/>
      <c r="UDB82" s="1"/>
      <c r="UDC82" s="1"/>
      <c r="UDD82" s="1"/>
      <c r="UDE82" s="1"/>
      <c r="UDF82" s="1"/>
      <c r="UDG82" s="1"/>
      <c r="UDH82" s="1"/>
      <c r="UDI82" s="1"/>
      <c r="UDJ82" s="1"/>
      <c r="UDK82" s="1"/>
      <c r="UDL82" s="1"/>
      <c r="UDM82" s="1"/>
      <c r="UDN82" s="1"/>
      <c r="UDO82" s="1"/>
      <c r="UDP82" s="1"/>
      <c r="UDQ82" s="1"/>
      <c r="UDR82" s="1"/>
      <c r="UDS82" s="1"/>
      <c r="UDT82" s="1"/>
      <c r="UDU82" s="1"/>
      <c r="UDV82" s="1"/>
      <c r="UDW82" s="1"/>
      <c r="UDX82" s="1"/>
      <c r="UDY82" s="1"/>
      <c r="UDZ82" s="1"/>
      <c r="UEA82" s="1"/>
      <c r="UEB82" s="1"/>
      <c r="UEC82" s="1"/>
      <c r="UED82" s="1"/>
      <c r="UEE82" s="1"/>
      <c r="UEF82" s="1"/>
      <c r="UEG82" s="1"/>
      <c r="UEH82" s="1"/>
      <c r="UEI82" s="1"/>
      <c r="UEJ82" s="1"/>
      <c r="UEK82" s="1"/>
      <c r="UEL82" s="1"/>
      <c r="UEM82" s="1"/>
      <c r="UEN82" s="1"/>
      <c r="UEO82" s="1"/>
      <c r="UEP82" s="1"/>
      <c r="UEQ82" s="1"/>
      <c r="UER82" s="1"/>
      <c r="UES82" s="1"/>
      <c r="UET82" s="1"/>
      <c r="UEU82" s="1"/>
      <c r="UEV82" s="1"/>
      <c r="UEW82" s="1"/>
      <c r="UEX82" s="1"/>
      <c r="UEY82" s="1"/>
      <c r="UEZ82" s="1"/>
      <c r="UFA82" s="1"/>
      <c r="UFB82" s="1"/>
      <c r="UFC82" s="1"/>
      <c r="UFD82" s="1"/>
      <c r="UFE82" s="1"/>
      <c r="UFF82" s="1"/>
      <c r="UFG82" s="1"/>
      <c r="UFH82" s="1"/>
      <c r="UFI82" s="1"/>
      <c r="UFJ82" s="1"/>
      <c r="UFK82" s="1"/>
      <c r="UFL82" s="1"/>
      <c r="UFM82" s="1"/>
      <c r="UFN82" s="1"/>
      <c r="UFO82" s="1"/>
      <c r="UFP82" s="1"/>
      <c r="UFQ82" s="1"/>
      <c r="UFR82" s="1"/>
      <c r="UFS82" s="1"/>
      <c r="UFT82" s="1"/>
      <c r="UFU82" s="1"/>
      <c r="UFV82" s="1"/>
      <c r="UFW82" s="1"/>
      <c r="UFX82" s="1"/>
      <c r="UFY82" s="1"/>
      <c r="UFZ82" s="1"/>
      <c r="UGA82" s="1"/>
      <c r="UGB82" s="1"/>
      <c r="UGC82" s="1"/>
      <c r="UGD82" s="1"/>
      <c r="UGE82" s="1"/>
      <c r="UGF82" s="1"/>
      <c r="UGG82" s="1"/>
      <c r="UGH82" s="1"/>
      <c r="UGI82" s="1"/>
      <c r="UGJ82" s="1"/>
      <c r="UGK82" s="1"/>
      <c r="UGL82" s="1"/>
      <c r="UGM82" s="1"/>
      <c r="UGN82" s="1"/>
      <c r="UGO82" s="1"/>
      <c r="UGP82" s="1"/>
      <c r="UGQ82" s="1"/>
      <c r="UGR82" s="1"/>
      <c r="UGS82" s="1"/>
      <c r="UGT82" s="1"/>
      <c r="UGU82" s="1"/>
      <c r="UGV82" s="1"/>
      <c r="UGW82" s="1"/>
      <c r="UGX82" s="1"/>
      <c r="UGY82" s="1"/>
      <c r="UGZ82" s="1"/>
      <c r="UHA82" s="1"/>
      <c r="UHB82" s="1"/>
      <c r="UHC82" s="1"/>
      <c r="UHD82" s="1"/>
      <c r="UHE82" s="1"/>
      <c r="UHF82" s="1"/>
      <c r="UHG82" s="1"/>
      <c r="UHH82" s="1"/>
      <c r="UHI82" s="1"/>
      <c r="UHJ82" s="1"/>
      <c r="UHK82" s="1"/>
      <c r="UHL82" s="1"/>
      <c r="UHM82" s="1"/>
      <c r="UHN82" s="1"/>
      <c r="UHO82" s="1"/>
      <c r="UHP82" s="1"/>
      <c r="UHQ82" s="1"/>
      <c r="UHR82" s="1"/>
      <c r="UHS82" s="1"/>
      <c r="UHT82" s="1"/>
      <c r="UHU82" s="1"/>
      <c r="UHV82" s="1"/>
      <c r="UHW82" s="1"/>
      <c r="UHX82" s="1"/>
      <c r="UHY82" s="1"/>
      <c r="UHZ82" s="1"/>
      <c r="UIA82" s="1"/>
      <c r="UIB82" s="1"/>
      <c r="UIC82" s="1"/>
      <c r="UID82" s="1"/>
      <c r="UIE82" s="1"/>
      <c r="UIF82" s="1"/>
      <c r="UIG82" s="1"/>
      <c r="UIH82" s="1"/>
      <c r="UII82" s="1"/>
      <c r="UIJ82" s="1"/>
      <c r="UIK82" s="1"/>
      <c r="UIL82" s="1"/>
      <c r="UIM82" s="1"/>
      <c r="UIN82" s="1"/>
      <c r="UIO82" s="1"/>
      <c r="UIP82" s="1"/>
      <c r="UIQ82" s="1"/>
      <c r="UIR82" s="1"/>
      <c r="UIS82" s="1"/>
      <c r="UIT82" s="1"/>
      <c r="UIU82" s="1"/>
      <c r="UIV82" s="1"/>
      <c r="UIW82" s="1"/>
      <c r="UIX82" s="1"/>
      <c r="UIY82" s="1"/>
      <c r="UIZ82" s="1"/>
      <c r="UJA82" s="1"/>
      <c r="UJB82" s="1"/>
      <c r="UJC82" s="1"/>
      <c r="UJD82" s="1"/>
      <c r="UJE82" s="1"/>
      <c r="UJF82" s="1"/>
      <c r="UJG82" s="1"/>
      <c r="UJH82" s="1"/>
      <c r="UJI82" s="1"/>
      <c r="UJJ82" s="1"/>
      <c r="UJK82" s="1"/>
      <c r="UJL82" s="1"/>
      <c r="UJM82" s="1"/>
      <c r="UJN82" s="1"/>
      <c r="UJO82" s="1"/>
      <c r="UJP82" s="1"/>
      <c r="UJQ82" s="1"/>
      <c r="UJR82" s="1"/>
      <c r="UJS82" s="1"/>
      <c r="UJT82" s="1"/>
      <c r="UJU82" s="1"/>
      <c r="UJV82" s="1"/>
      <c r="UJW82" s="1"/>
      <c r="UJX82" s="1"/>
      <c r="UJY82" s="1"/>
      <c r="UJZ82" s="1"/>
      <c r="UKA82" s="1"/>
      <c r="UKB82" s="1"/>
      <c r="UKC82" s="1"/>
      <c r="UKD82" s="1"/>
      <c r="UKE82" s="1"/>
      <c r="UKF82" s="1"/>
      <c r="UKG82" s="1"/>
      <c r="UKH82" s="1"/>
      <c r="UKI82" s="1"/>
      <c r="UKJ82" s="1"/>
      <c r="UKK82" s="1"/>
      <c r="UKL82" s="1"/>
      <c r="UKM82" s="1"/>
      <c r="UKN82" s="1"/>
      <c r="UKO82" s="1"/>
      <c r="UKP82" s="1"/>
      <c r="UKQ82" s="1"/>
      <c r="UKR82" s="1"/>
      <c r="UKS82" s="1"/>
      <c r="UKT82" s="1"/>
      <c r="UKU82" s="1"/>
      <c r="UKV82" s="1"/>
      <c r="UKW82" s="1"/>
      <c r="UKX82" s="1"/>
      <c r="UKY82" s="1"/>
      <c r="UKZ82" s="1"/>
      <c r="ULA82" s="1"/>
      <c r="ULB82" s="1"/>
      <c r="ULC82" s="1"/>
      <c r="ULD82" s="1"/>
      <c r="ULE82" s="1"/>
      <c r="ULF82" s="1"/>
      <c r="ULG82" s="1"/>
      <c r="ULH82" s="1"/>
      <c r="ULI82" s="1"/>
      <c r="ULJ82" s="1"/>
      <c r="ULK82" s="1"/>
      <c r="ULL82" s="1"/>
      <c r="ULM82" s="1"/>
      <c r="ULN82" s="1"/>
      <c r="ULO82" s="1"/>
      <c r="ULP82" s="1"/>
      <c r="ULQ82" s="1"/>
      <c r="ULR82" s="1"/>
      <c r="ULS82" s="1"/>
      <c r="ULT82" s="1"/>
      <c r="ULU82" s="1"/>
      <c r="ULV82" s="1"/>
      <c r="ULW82" s="1"/>
      <c r="ULX82" s="1"/>
      <c r="ULY82" s="1"/>
      <c r="ULZ82" s="1"/>
      <c r="UMA82" s="1"/>
      <c r="UMB82" s="1"/>
      <c r="UMC82" s="1"/>
      <c r="UMD82" s="1"/>
      <c r="UME82" s="1"/>
      <c r="UMF82" s="1"/>
      <c r="UMG82" s="1"/>
      <c r="UMH82" s="1"/>
      <c r="UMI82" s="1"/>
      <c r="UMJ82" s="1"/>
      <c r="UMK82" s="1"/>
      <c r="UML82" s="1"/>
      <c r="UMM82" s="1"/>
      <c r="UMN82" s="1"/>
      <c r="UMO82" s="1"/>
      <c r="UMP82" s="1"/>
      <c r="UMQ82" s="1"/>
      <c r="UMR82" s="1"/>
      <c r="UMS82" s="1"/>
      <c r="UMT82" s="1"/>
      <c r="UMU82" s="1"/>
      <c r="UMV82" s="1"/>
      <c r="UMW82" s="1"/>
      <c r="UMX82" s="1"/>
      <c r="UMY82" s="1"/>
      <c r="UMZ82" s="1"/>
      <c r="UNA82" s="1"/>
      <c r="UNB82" s="1"/>
      <c r="UNC82" s="1"/>
      <c r="UND82" s="1"/>
      <c r="UNE82" s="1"/>
      <c r="UNF82" s="1"/>
      <c r="UNG82" s="1"/>
      <c r="UNH82" s="1"/>
      <c r="UNI82" s="1"/>
      <c r="UNJ82" s="1"/>
      <c r="UNK82" s="1"/>
      <c r="UNL82" s="1"/>
      <c r="UNM82" s="1"/>
      <c r="UNN82" s="1"/>
      <c r="UNO82" s="1"/>
      <c r="UNP82" s="1"/>
      <c r="UNQ82" s="1"/>
      <c r="UNR82" s="1"/>
      <c r="UNS82" s="1"/>
      <c r="UNT82" s="1"/>
      <c r="UNU82" s="1"/>
      <c r="UNV82" s="1"/>
      <c r="UNW82" s="1"/>
      <c r="UNX82" s="1"/>
      <c r="UNY82" s="1"/>
      <c r="UNZ82" s="1"/>
      <c r="UOA82" s="1"/>
      <c r="UOB82" s="1"/>
      <c r="UOC82" s="1"/>
      <c r="UOD82" s="1"/>
      <c r="UOE82" s="1"/>
      <c r="UOF82" s="1"/>
      <c r="UOG82" s="1"/>
      <c r="UOH82" s="1"/>
      <c r="UOI82" s="1"/>
      <c r="UOJ82" s="1"/>
      <c r="UOK82" s="1"/>
      <c r="UOL82" s="1"/>
      <c r="UOM82" s="1"/>
      <c r="UON82" s="1"/>
      <c r="UOO82" s="1"/>
      <c r="UOP82" s="1"/>
      <c r="UOQ82" s="1"/>
      <c r="UOR82" s="1"/>
      <c r="UOS82" s="1"/>
      <c r="UOT82" s="1"/>
      <c r="UOU82" s="1"/>
      <c r="UOV82" s="1"/>
      <c r="UOW82" s="1"/>
      <c r="UOX82" s="1"/>
      <c r="UOY82" s="1"/>
      <c r="UOZ82" s="1"/>
      <c r="UPA82" s="1"/>
      <c r="UPB82" s="1"/>
      <c r="UPC82" s="1"/>
      <c r="UPD82" s="1"/>
      <c r="UPE82" s="1"/>
      <c r="UPF82" s="1"/>
      <c r="UPG82" s="1"/>
      <c r="UPH82" s="1"/>
      <c r="UPI82" s="1"/>
      <c r="UPJ82" s="1"/>
      <c r="UPK82" s="1"/>
      <c r="UPL82" s="1"/>
      <c r="UPM82" s="1"/>
      <c r="UPN82" s="1"/>
      <c r="UPO82" s="1"/>
      <c r="UPP82" s="1"/>
      <c r="UPQ82" s="1"/>
      <c r="UPR82" s="1"/>
      <c r="UPS82" s="1"/>
      <c r="UPT82" s="1"/>
      <c r="UPU82" s="1"/>
      <c r="UPV82" s="1"/>
      <c r="UPW82" s="1"/>
      <c r="UPX82" s="1"/>
      <c r="UPY82" s="1"/>
      <c r="UPZ82" s="1"/>
      <c r="UQA82" s="1"/>
      <c r="UQB82" s="1"/>
      <c r="UQC82" s="1"/>
      <c r="UQD82" s="1"/>
      <c r="UQE82" s="1"/>
      <c r="UQF82" s="1"/>
      <c r="UQG82" s="1"/>
      <c r="UQH82" s="1"/>
      <c r="UQI82" s="1"/>
      <c r="UQJ82" s="1"/>
      <c r="UQK82" s="1"/>
      <c r="UQL82" s="1"/>
      <c r="UQM82" s="1"/>
      <c r="UQN82" s="1"/>
      <c r="UQO82" s="1"/>
      <c r="UQP82" s="1"/>
      <c r="UQQ82" s="1"/>
      <c r="UQR82" s="1"/>
      <c r="UQS82" s="1"/>
      <c r="UQT82" s="1"/>
      <c r="UQU82" s="1"/>
      <c r="UQV82" s="1"/>
      <c r="UQW82" s="1"/>
      <c r="UQX82" s="1"/>
      <c r="UQY82" s="1"/>
      <c r="UQZ82" s="1"/>
      <c r="URA82" s="1"/>
      <c r="URB82" s="1"/>
      <c r="URC82" s="1"/>
      <c r="URD82" s="1"/>
      <c r="URE82" s="1"/>
      <c r="URF82" s="1"/>
      <c r="URG82" s="1"/>
      <c r="URH82" s="1"/>
      <c r="URI82" s="1"/>
      <c r="URJ82" s="1"/>
      <c r="URK82" s="1"/>
      <c r="URL82" s="1"/>
      <c r="URM82" s="1"/>
      <c r="URN82" s="1"/>
      <c r="URO82" s="1"/>
      <c r="URP82" s="1"/>
      <c r="URQ82" s="1"/>
      <c r="URR82" s="1"/>
      <c r="URS82" s="1"/>
      <c r="URT82" s="1"/>
      <c r="URU82" s="1"/>
      <c r="URV82" s="1"/>
      <c r="URW82" s="1"/>
      <c r="URX82" s="1"/>
      <c r="URY82" s="1"/>
      <c r="URZ82" s="1"/>
      <c r="USA82" s="1"/>
      <c r="USB82" s="1"/>
      <c r="USC82" s="1"/>
      <c r="USD82" s="1"/>
      <c r="USE82" s="1"/>
      <c r="USF82" s="1"/>
      <c r="USG82" s="1"/>
      <c r="USH82" s="1"/>
      <c r="USI82" s="1"/>
      <c r="USJ82" s="1"/>
      <c r="USK82" s="1"/>
      <c r="USL82" s="1"/>
      <c r="USM82" s="1"/>
      <c r="USN82" s="1"/>
      <c r="USO82" s="1"/>
      <c r="USP82" s="1"/>
      <c r="USQ82" s="1"/>
      <c r="USR82" s="1"/>
      <c r="USS82" s="1"/>
      <c r="UST82" s="1"/>
      <c r="USU82" s="1"/>
      <c r="USV82" s="1"/>
      <c r="USW82" s="1"/>
      <c r="USX82" s="1"/>
      <c r="USY82" s="1"/>
      <c r="USZ82" s="1"/>
      <c r="UTA82" s="1"/>
      <c r="UTB82" s="1"/>
      <c r="UTC82" s="1"/>
      <c r="UTD82" s="1"/>
      <c r="UTE82" s="1"/>
      <c r="UTF82" s="1"/>
      <c r="UTG82" s="1"/>
      <c r="UTH82" s="1"/>
      <c r="UTI82" s="1"/>
      <c r="UTJ82" s="1"/>
      <c r="UTK82" s="1"/>
      <c r="UTL82" s="1"/>
      <c r="UTM82" s="1"/>
      <c r="UTN82" s="1"/>
      <c r="UTO82" s="1"/>
      <c r="UTP82" s="1"/>
      <c r="UTQ82" s="1"/>
      <c r="UTR82" s="1"/>
      <c r="UTS82" s="1"/>
      <c r="UTT82" s="1"/>
      <c r="UTU82" s="1"/>
      <c r="UTV82" s="1"/>
      <c r="UTW82" s="1"/>
      <c r="UTX82" s="1"/>
      <c r="UTY82" s="1"/>
      <c r="UTZ82" s="1"/>
      <c r="UUA82" s="1"/>
      <c r="UUB82" s="1"/>
      <c r="UUC82" s="1"/>
      <c r="UUD82" s="1"/>
      <c r="UUE82" s="1"/>
      <c r="UUF82" s="1"/>
      <c r="UUG82" s="1"/>
      <c r="UUH82" s="1"/>
      <c r="UUI82" s="1"/>
      <c r="UUJ82" s="1"/>
      <c r="UUK82" s="1"/>
      <c r="UUL82" s="1"/>
      <c r="UUM82" s="1"/>
      <c r="UUN82" s="1"/>
      <c r="UUO82" s="1"/>
      <c r="UUP82" s="1"/>
      <c r="UUQ82" s="1"/>
      <c r="UUR82" s="1"/>
      <c r="UUS82" s="1"/>
      <c r="UUT82" s="1"/>
      <c r="UUU82" s="1"/>
      <c r="UUV82" s="1"/>
      <c r="UUW82" s="1"/>
      <c r="UUX82" s="1"/>
      <c r="UUY82" s="1"/>
      <c r="UUZ82" s="1"/>
      <c r="UVA82" s="1"/>
      <c r="UVB82" s="1"/>
      <c r="UVC82" s="1"/>
      <c r="UVD82" s="1"/>
      <c r="UVE82" s="1"/>
      <c r="UVF82" s="1"/>
      <c r="UVG82" s="1"/>
      <c r="UVH82" s="1"/>
      <c r="UVI82" s="1"/>
      <c r="UVJ82" s="1"/>
      <c r="UVK82" s="1"/>
      <c r="UVL82" s="1"/>
      <c r="UVM82" s="1"/>
      <c r="UVN82" s="1"/>
      <c r="UVO82" s="1"/>
      <c r="UVP82" s="1"/>
      <c r="UVQ82" s="1"/>
      <c r="UVR82" s="1"/>
      <c r="UVS82" s="1"/>
      <c r="UVT82" s="1"/>
      <c r="UVU82" s="1"/>
      <c r="UVV82" s="1"/>
      <c r="UVW82" s="1"/>
      <c r="UVX82" s="1"/>
      <c r="UVY82" s="1"/>
      <c r="UVZ82" s="1"/>
      <c r="UWA82" s="1"/>
      <c r="UWB82" s="1"/>
      <c r="UWC82" s="1"/>
      <c r="UWD82" s="1"/>
      <c r="UWE82" s="1"/>
      <c r="UWF82" s="1"/>
      <c r="UWG82" s="1"/>
      <c r="UWH82" s="1"/>
      <c r="UWI82" s="1"/>
      <c r="UWJ82" s="1"/>
      <c r="UWK82" s="1"/>
      <c r="UWL82" s="1"/>
      <c r="UWM82" s="1"/>
      <c r="UWN82" s="1"/>
      <c r="UWO82" s="1"/>
      <c r="UWP82" s="1"/>
      <c r="UWQ82" s="1"/>
      <c r="UWR82" s="1"/>
      <c r="UWS82" s="1"/>
      <c r="UWT82" s="1"/>
      <c r="UWU82" s="1"/>
      <c r="UWV82" s="1"/>
      <c r="UWW82" s="1"/>
      <c r="UWX82" s="1"/>
      <c r="UWY82" s="1"/>
      <c r="UWZ82" s="1"/>
      <c r="UXA82" s="1"/>
      <c r="UXB82" s="1"/>
      <c r="UXC82" s="1"/>
      <c r="UXD82" s="1"/>
      <c r="UXE82" s="1"/>
      <c r="UXF82" s="1"/>
      <c r="UXG82" s="1"/>
      <c r="UXH82" s="1"/>
      <c r="UXI82" s="1"/>
      <c r="UXJ82" s="1"/>
      <c r="UXK82" s="1"/>
      <c r="UXL82" s="1"/>
      <c r="UXM82" s="1"/>
      <c r="UXN82" s="1"/>
      <c r="UXO82" s="1"/>
      <c r="UXP82" s="1"/>
      <c r="UXQ82" s="1"/>
      <c r="UXR82" s="1"/>
      <c r="UXS82" s="1"/>
      <c r="UXT82" s="1"/>
      <c r="UXU82" s="1"/>
      <c r="UXV82" s="1"/>
      <c r="UXW82" s="1"/>
      <c r="UXX82" s="1"/>
      <c r="UXY82" s="1"/>
      <c r="UXZ82" s="1"/>
      <c r="UYA82" s="1"/>
      <c r="UYB82" s="1"/>
      <c r="UYC82" s="1"/>
      <c r="UYD82" s="1"/>
      <c r="UYE82" s="1"/>
      <c r="UYF82" s="1"/>
      <c r="UYG82" s="1"/>
      <c r="UYH82" s="1"/>
      <c r="UYI82" s="1"/>
      <c r="UYJ82" s="1"/>
      <c r="UYK82" s="1"/>
      <c r="UYL82" s="1"/>
      <c r="UYM82" s="1"/>
      <c r="UYN82" s="1"/>
      <c r="UYO82" s="1"/>
      <c r="UYP82" s="1"/>
      <c r="UYQ82" s="1"/>
      <c r="UYR82" s="1"/>
      <c r="UYS82" s="1"/>
      <c r="UYT82" s="1"/>
      <c r="UYU82" s="1"/>
      <c r="UYV82" s="1"/>
      <c r="UYW82" s="1"/>
      <c r="UYX82" s="1"/>
      <c r="UYY82" s="1"/>
      <c r="UYZ82" s="1"/>
      <c r="UZA82" s="1"/>
      <c r="UZB82" s="1"/>
      <c r="UZC82" s="1"/>
      <c r="UZD82" s="1"/>
      <c r="UZE82" s="1"/>
      <c r="UZF82" s="1"/>
      <c r="UZG82" s="1"/>
      <c r="UZH82" s="1"/>
      <c r="UZI82" s="1"/>
      <c r="UZJ82" s="1"/>
      <c r="UZK82" s="1"/>
      <c r="UZL82" s="1"/>
      <c r="UZM82" s="1"/>
      <c r="UZN82" s="1"/>
      <c r="UZO82" s="1"/>
      <c r="UZP82" s="1"/>
      <c r="UZQ82" s="1"/>
      <c r="UZR82" s="1"/>
      <c r="UZS82" s="1"/>
      <c r="UZT82" s="1"/>
      <c r="UZU82" s="1"/>
      <c r="UZV82" s="1"/>
      <c r="UZW82" s="1"/>
      <c r="UZX82" s="1"/>
      <c r="UZY82" s="1"/>
      <c r="UZZ82" s="1"/>
      <c r="VAA82" s="1"/>
      <c r="VAB82" s="1"/>
      <c r="VAC82" s="1"/>
      <c r="VAD82" s="1"/>
      <c r="VAE82" s="1"/>
      <c r="VAF82" s="1"/>
      <c r="VAG82" s="1"/>
      <c r="VAH82" s="1"/>
      <c r="VAI82" s="1"/>
      <c r="VAJ82" s="1"/>
      <c r="VAK82" s="1"/>
      <c r="VAL82" s="1"/>
      <c r="VAM82" s="1"/>
      <c r="VAN82" s="1"/>
      <c r="VAO82" s="1"/>
      <c r="VAP82" s="1"/>
      <c r="VAQ82" s="1"/>
      <c r="VAR82" s="1"/>
      <c r="VAS82" s="1"/>
      <c r="VAT82" s="1"/>
      <c r="VAU82" s="1"/>
      <c r="VAV82" s="1"/>
      <c r="VAW82" s="1"/>
      <c r="VAX82" s="1"/>
      <c r="VAY82" s="1"/>
      <c r="VAZ82" s="1"/>
      <c r="VBA82" s="1"/>
      <c r="VBB82" s="1"/>
      <c r="VBC82" s="1"/>
      <c r="VBD82" s="1"/>
      <c r="VBE82" s="1"/>
      <c r="VBF82" s="1"/>
      <c r="VBG82" s="1"/>
      <c r="VBH82" s="1"/>
      <c r="VBI82" s="1"/>
      <c r="VBJ82" s="1"/>
      <c r="VBK82" s="1"/>
      <c r="VBL82" s="1"/>
      <c r="VBM82" s="1"/>
      <c r="VBN82" s="1"/>
      <c r="VBO82" s="1"/>
      <c r="VBP82" s="1"/>
      <c r="VBQ82" s="1"/>
      <c r="VBR82" s="1"/>
      <c r="VBS82" s="1"/>
      <c r="VBT82" s="1"/>
      <c r="VBU82" s="1"/>
      <c r="VBV82" s="1"/>
      <c r="VBW82" s="1"/>
      <c r="VBX82" s="1"/>
      <c r="VBY82" s="1"/>
      <c r="VBZ82" s="1"/>
      <c r="VCA82" s="1"/>
      <c r="VCB82" s="1"/>
      <c r="VCC82" s="1"/>
      <c r="VCD82" s="1"/>
      <c r="VCE82" s="1"/>
      <c r="VCF82" s="1"/>
      <c r="VCG82" s="1"/>
      <c r="VCH82" s="1"/>
      <c r="VCI82" s="1"/>
      <c r="VCJ82" s="1"/>
      <c r="VCK82" s="1"/>
      <c r="VCL82" s="1"/>
      <c r="VCM82" s="1"/>
      <c r="VCN82" s="1"/>
      <c r="VCO82" s="1"/>
      <c r="VCP82" s="1"/>
      <c r="VCQ82" s="1"/>
      <c r="VCR82" s="1"/>
      <c r="VCS82" s="1"/>
      <c r="VCT82" s="1"/>
      <c r="VCU82" s="1"/>
      <c r="VCV82" s="1"/>
      <c r="VCW82" s="1"/>
      <c r="VCX82" s="1"/>
      <c r="VCY82" s="1"/>
      <c r="VCZ82" s="1"/>
      <c r="VDA82" s="1"/>
      <c r="VDB82" s="1"/>
      <c r="VDC82" s="1"/>
      <c r="VDD82" s="1"/>
      <c r="VDE82" s="1"/>
      <c r="VDF82" s="1"/>
      <c r="VDG82" s="1"/>
      <c r="VDH82" s="1"/>
      <c r="VDI82" s="1"/>
      <c r="VDJ82" s="1"/>
      <c r="VDK82" s="1"/>
      <c r="VDL82" s="1"/>
      <c r="VDM82" s="1"/>
      <c r="VDN82" s="1"/>
      <c r="VDO82" s="1"/>
      <c r="VDP82" s="1"/>
      <c r="VDQ82" s="1"/>
      <c r="VDR82" s="1"/>
      <c r="VDS82" s="1"/>
      <c r="VDT82" s="1"/>
      <c r="VDU82" s="1"/>
      <c r="VDV82" s="1"/>
      <c r="VDW82" s="1"/>
      <c r="VDX82" s="1"/>
      <c r="VDY82" s="1"/>
      <c r="VDZ82" s="1"/>
      <c r="VEA82" s="1"/>
      <c r="VEB82" s="1"/>
      <c r="VEC82" s="1"/>
      <c r="VED82" s="1"/>
      <c r="VEE82" s="1"/>
      <c r="VEF82" s="1"/>
      <c r="VEG82" s="1"/>
      <c r="VEH82" s="1"/>
      <c r="VEI82" s="1"/>
      <c r="VEJ82" s="1"/>
      <c r="VEK82" s="1"/>
      <c r="VEL82" s="1"/>
      <c r="VEM82" s="1"/>
      <c r="VEN82" s="1"/>
      <c r="VEO82" s="1"/>
      <c r="VEP82" s="1"/>
      <c r="VEQ82" s="1"/>
      <c r="VER82" s="1"/>
      <c r="VES82" s="1"/>
      <c r="VET82" s="1"/>
      <c r="VEU82" s="1"/>
      <c r="VEV82" s="1"/>
      <c r="VEW82" s="1"/>
      <c r="VEX82" s="1"/>
      <c r="VEY82" s="1"/>
      <c r="VEZ82" s="1"/>
      <c r="VFA82" s="1"/>
      <c r="VFB82" s="1"/>
      <c r="VFC82" s="1"/>
      <c r="VFD82" s="1"/>
      <c r="VFE82" s="1"/>
      <c r="VFF82" s="1"/>
      <c r="VFG82" s="1"/>
      <c r="VFH82" s="1"/>
      <c r="VFI82" s="1"/>
      <c r="VFJ82" s="1"/>
      <c r="VFK82" s="1"/>
      <c r="VFL82" s="1"/>
      <c r="VFM82" s="1"/>
      <c r="VFN82" s="1"/>
      <c r="VFO82" s="1"/>
      <c r="VFP82" s="1"/>
      <c r="VFQ82" s="1"/>
      <c r="VFR82" s="1"/>
      <c r="VFS82" s="1"/>
      <c r="VFT82" s="1"/>
      <c r="VFU82" s="1"/>
      <c r="VFV82" s="1"/>
      <c r="VFW82" s="1"/>
      <c r="VFX82" s="1"/>
      <c r="VFY82" s="1"/>
      <c r="VFZ82" s="1"/>
      <c r="VGA82" s="1"/>
      <c r="VGB82" s="1"/>
      <c r="VGC82" s="1"/>
      <c r="VGD82" s="1"/>
      <c r="VGE82" s="1"/>
      <c r="VGF82" s="1"/>
      <c r="VGG82" s="1"/>
      <c r="VGH82" s="1"/>
      <c r="VGI82" s="1"/>
      <c r="VGJ82" s="1"/>
      <c r="VGK82" s="1"/>
      <c r="VGL82" s="1"/>
      <c r="VGM82" s="1"/>
      <c r="VGN82" s="1"/>
      <c r="VGO82" s="1"/>
      <c r="VGP82" s="1"/>
      <c r="VGQ82" s="1"/>
      <c r="VGR82" s="1"/>
      <c r="VGS82" s="1"/>
      <c r="VGT82" s="1"/>
      <c r="VGU82" s="1"/>
      <c r="VGV82" s="1"/>
      <c r="VGW82" s="1"/>
      <c r="VGX82" s="1"/>
      <c r="VGY82" s="1"/>
      <c r="VGZ82" s="1"/>
      <c r="VHA82" s="1"/>
      <c r="VHB82" s="1"/>
      <c r="VHC82" s="1"/>
      <c r="VHD82" s="1"/>
      <c r="VHE82" s="1"/>
      <c r="VHF82" s="1"/>
      <c r="VHG82" s="1"/>
      <c r="VHH82" s="1"/>
      <c r="VHI82" s="1"/>
      <c r="VHJ82" s="1"/>
      <c r="VHK82" s="1"/>
      <c r="VHL82" s="1"/>
      <c r="VHM82" s="1"/>
      <c r="VHN82" s="1"/>
      <c r="VHO82" s="1"/>
      <c r="VHP82" s="1"/>
      <c r="VHQ82" s="1"/>
      <c r="VHR82" s="1"/>
      <c r="VHS82" s="1"/>
      <c r="VHT82" s="1"/>
      <c r="VHU82" s="1"/>
      <c r="VHV82" s="1"/>
      <c r="VHW82" s="1"/>
      <c r="VHX82" s="1"/>
      <c r="VHY82" s="1"/>
      <c r="VHZ82" s="1"/>
      <c r="VIA82" s="1"/>
      <c r="VIB82" s="1"/>
      <c r="VIC82" s="1"/>
      <c r="VID82" s="1"/>
      <c r="VIE82" s="1"/>
      <c r="VIF82" s="1"/>
      <c r="VIG82" s="1"/>
      <c r="VIH82" s="1"/>
      <c r="VII82" s="1"/>
      <c r="VIJ82" s="1"/>
      <c r="VIK82" s="1"/>
      <c r="VIL82" s="1"/>
      <c r="VIM82" s="1"/>
      <c r="VIN82" s="1"/>
      <c r="VIO82" s="1"/>
      <c r="VIP82" s="1"/>
      <c r="VIQ82" s="1"/>
      <c r="VIR82" s="1"/>
      <c r="VIS82" s="1"/>
      <c r="VIT82" s="1"/>
      <c r="VIU82" s="1"/>
      <c r="VIV82" s="1"/>
      <c r="VIW82" s="1"/>
      <c r="VIX82" s="1"/>
      <c r="VIY82" s="1"/>
      <c r="VIZ82" s="1"/>
      <c r="VJA82" s="1"/>
      <c r="VJB82" s="1"/>
      <c r="VJC82" s="1"/>
      <c r="VJD82" s="1"/>
      <c r="VJE82" s="1"/>
      <c r="VJF82" s="1"/>
      <c r="VJG82" s="1"/>
      <c r="VJH82" s="1"/>
      <c r="VJI82" s="1"/>
      <c r="VJJ82" s="1"/>
      <c r="VJK82" s="1"/>
      <c r="VJL82" s="1"/>
      <c r="VJM82" s="1"/>
      <c r="VJN82" s="1"/>
      <c r="VJO82" s="1"/>
      <c r="VJP82" s="1"/>
      <c r="VJQ82" s="1"/>
      <c r="VJR82" s="1"/>
      <c r="VJS82" s="1"/>
      <c r="VJT82" s="1"/>
      <c r="VJU82" s="1"/>
      <c r="VJV82" s="1"/>
      <c r="VJW82" s="1"/>
      <c r="VJX82" s="1"/>
      <c r="VJY82" s="1"/>
      <c r="VJZ82" s="1"/>
      <c r="VKA82" s="1"/>
      <c r="VKB82" s="1"/>
      <c r="VKC82" s="1"/>
      <c r="VKD82" s="1"/>
      <c r="VKE82" s="1"/>
      <c r="VKF82" s="1"/>
      <c r="VKG82" s="1"/>
      <c r="VKH82" s="1"/>
      <c r="VKI82" s="1"/>
      <c r="VKJ82" s="1"/>
      <c r="VKK82" s="1"/>
      <c r="VKL82" s="1"/>
      <c r="VKM82" s="1"/>
      <c r="VKN82" s="1"/>
      <c r="VKO82" s="1"/>
      <c r="VKP82" s="1"/>
      <c r="VKQ82" s="1"/>
      <c r="VKR82" s="1"/>
      <c r="VKS82" s="1"/>
      <c r="VKT82" s="1"/>
      <c r="VKU82" s="1"/>
      <c r="VKV82" s="1"/>
      <c r="VKW82" s="1"/>
      <c r="VKX82" s="1"/>
      <c r="VKY82" s="1"/>
      <c r="VKZ82" s="1"/>
      <c r="VLA82" s="1"/>
      <c r="VLB82" s="1"/>
      <c r="VLC82" s="1"/>
      <c r="VLD82" s="1"/>
      <c r="VLE82" s="1"/>
      <c r="VLF82" s="1"/>
      <c r="VLG82" s="1"/>
      <c r="VLH82" s="1"/>
      <c r="VLI82" s="1"/>
      <c r="VLJ82" s="1"/>
      <c r="VLK82" s="1"/>
      <c r="VLL82" s="1"/>
      <c r="VLM82" s="1"/>
      <c r="VLN82" s="1"/>
      <c r="VLO82" s="1"/>
      <c r="VLP82" s="1"/>
      <c r="VLQ82" s="1"/>
      <c r="VLR82" s="1"/>
      <c r="VLS82" s="1"/>
      <c r="VLT82" s="1"/>
      <c r="VLU82" s="1"/>
      <c r="VLV82" s="1"/>
      <c r="VLW82" s="1"/>
      <c r="VLX82" s="1"/>
      <c r="VLY82" s="1"/>
      <c r="VLZ82" s="1"/>
      <c r="VMA82" s="1"/>
      <c r="VMB82" s="1"/>
      <c r="VMC82" s="1"/>
      <c r="VMD82" s="1"/>
      <c r="VME82" s="1"/>
      <c r="VMF82" s="1"/>
      <c r="VMG82" s="1"/>
      <c r="VMH82" s="1"/>
      <c r="VMI82" s="1"/>
      <c r="VMJ82" s="1"/>
      <c r="VMK82" s="1"/>
      <c r="VML82" s="1"/>
      <c r="VMM82" s="1"/>
      <c r="VMN82" s="1"/>
      <c r="VMO82" s="1"/>
      <c r="VMP82" s="1"/>
      <c r="VMQ82" s="1"/>
      <c r="VMR82" s="1"/>
      <c r="VMS82" s="1"/>
      <c r="VMT82" s="1"/>
      <c r="VMU82" s="1"/>
      <c r="VMV82" s="1"/>
      <c r="VMW82" s="1"/>
      <c r="VMX82" s="1"/>
      <c r="VMY82" s="1"/>
      <c r="VMZ82" s="1"/>
      <c r="VNA82" s="1"/>
      <c r="VNB82" s="1"/>
      <c r="VNC82" s="1"/>
      <c r="VND82" s="1"/>
      <c r="VNE82" s="1"/>
      <c r="VNF82" s="1"/>
      <c r="VNG82" s="1"/>
      <c r="VNH82" s="1"/>
      <c r="VNI82" s="1"/>
      <c r="VNJ82" s="1"/>
      <c r="VNK82" s="1"/>
      <c r="VNL82" s="1"/>
      <c r="VNM82" s="1"/>
      <c r="VNN82" s="1"/>
      <c r="VNO82" s="1"/>
      <c r="VNP82" s="1"/>
      <c r="VNQ82" s="1"/>
      <c r="VNR82" s="1"/>
      <c r="VNS82" s="1"/>
      <c r="VNT82" s="1"/>
      <c r="VNU82" s="1"/>
      <c r="VNV82" s="1"/>
      <c r="VNW82" s="1"/>
      <c r="VNX82" s="1"/>
      <c r="VNY82" s="1"/>
      <c r="VNZ82" s="1"/>
      <c r="VOA82" s="1"/>
      <c r="VOB82" s="1"/>
      <c r="VOC82" s="1"/>
      <c r="VOD82" s="1"/>
      <c r="VOE82" s="1"/>
      <c r="VOF82" s="1"/>
      <c r="VOG82" s="1"/>
      <c r="VOH82" s="1"/>
      <c r="VOI82" s="1"/>
      <c r="VOJ82" s="1"/>
      <c r="VOK82" s="1"/>
      <c r="VOL82" s="1"/>
      <c r="VOM82" s="1"/>
      <c r="VON82" s="1"/>
      <c r="VOO82" s="1"/>
      <c r="VOP82" s="1"/>
      <c r="VOQ82" s="1"/>
      <c r="VOR82" s="1"/>
      <c r="VOS82" s="1"/>
      <c r="VOT82" s="1"/>
      <c r="VOU82" s="1"/>
      <c r="VOV82" s="1"/>
      <c r="VOW82" s="1"/>
      <c r="VOX82" s="1"/>
      <c r="VOY82" s="1"/>
      <c r="VOZ82" s="1"/>
      <c r="VPA82" s="1"/>
      <c r="VPB82" s="1"/>
      <c r="VPC82" s="1"/>
      <c r="VPD82" s="1"/>
      <c r="VPE82" s="1"/>
      <c r="VPF82" s="1"/>
      <c r="VPG82" s="1"/>
      <c r="VPH82" s="1"/>
      <c r="VPI82" s="1"/>
      <c r="VPJ82" s="1"/>
      <c r="VPK82" s="1"/>
      <c r="VPL82" s="1"/>
      <c r="VPM82" s="1"/>
      <c r="VPN82" s="1"/>
      <c r="VPO82" s="1"/>
      <c r="VPP82" s="1"/>
      <c r="VPQ82" s="1"/>
      <c r="VPR82" s="1"/>
      <c r="VPS82" s="1"/>
      <c r="VPT82" s="1"/>
      <c r="VPU82" s="1"/>
      <c r="VPV82" s="1"/>
      <c r="VPW82" s="1"/>
      <c r="VPX82" s="1"/>
      <c r="VPY82" s="1"/>
      <c r="VPZ82" s="1"/>
      <c r="VQA82" s="1"/>
      <c r="VQB82" s="1"/>
      <c r="VQC82" s="1"/>
      <c r="VQD82" s="1"/>
      <c r="VQE82" s="1"/>
      <c r="VQF82" s="1"/>
      <c r="VQG82" s="1"/>
      <c r="VQH82" s="1"/>
      <c r="VQI82" s="1"/>
      <c r="VQJ82" s="1"/>
      <c r="VQK82" s="1"/>
      <c r="VQL82" s="1"/>
      <c r="VQM82" s="1"/>
      <c r="VQN82" s="1"/>
      <c r="VQO82" s="1"/>
      <c r="VQP82" s="1"/>
      <c r="VQQ82" s="1"/>
      <c r="VQR82" s="1"/>
      <c r="VQS82" s="1"/>
      <c r="VQT82" s="1"/>
      <c r="VQU82" s="1"/>
      <c r="VQV82" s="1"/>
      <c r="VQW82" s="1"/>
      <c r="VQX82" s="1"/>
      <c r="VQY82" s="1"/>
      <c r="VQZ82" s="1"/>
      <c r="VRA82" s="1"/>
      <c r="VRB82" s="1"/>
      <c r="VRC82" s="1"/>
      <c r="VRD82" s="1"/>
      <c r="VRE82" s="1"/>
      <c r="VRF82" s="1"/>
      <c r="VRG82" s="1"/>
      <c r="VRH82" s="1"/>
      <c r="VRI82" s="1"/>
      <c r="VRJ82" s="1"/>
      <c r="VRK82" s="1"/>
      <c r="VRL82" s="1"/>
      <c r="VRM82" s="1"/>
      <c r="VRN82" s="1"/>
      <c r="VRO82" s="1"/>
      <c r="VRP82" s="1"/>
      <c r="VRQ82" s="1"/>
      <c r="VRR82" s="1"/>
      <c r="VRS82" s="1"/>
      <c r="VRT82" s="1"/>
      <c r="VRU82" s="1"/>
      <c r="VRV82" s="1"/>
      <c r="VRW82" s="1"/>
      <c r="VRX82" s="1"/>
      <c r="VRY82" s="1"/>
      <c r="VRZ82" s="1"/>
      <c r="VSA82" s="1"/>
      <c r="VSB82" s="1"/>
      <c r="VSC82" s="1"/>
      <c r="VSD82" s="1"/>
      <c r="VSE82" s="1"/>
      <c r="VSF82" s="1"/>
      <c r="VSG82" s="1"/>
      <c r="VSH82" s="1"/>
      <c r="VSI82" s="1"/>
      <c r="VSJ82" s="1"/>
      <c r="VSK82" s="1"/>
      <c r="VSL82" s="1"/>
      <c r="VSM82" s="1"/>
      <c r="VSN82" s="1"/>
      <c r="VSO82" s="1"/>
      <c r="VSP82" s="1"/>
      <c r="VSQ82" s="1"/>
      <c r="VSR82" s="1"/>
      <c r="VSS82" s="1"/>
      <c r="VST82" s="1"/>
      <c r="VSU82" s="1"/>
      <c r="VSV82" s="1"/>
      <c r="VSW82" s="1"/>
      <c r="VSX82" s="1"/>
      <c r="VSY82" s="1"/>
      <c r="VSZ82" s="1"/>
      <c r="VTA82" s="1"/>
      <c r="VTB82" s="1"/>
      <c r="VTC82" s="1"/>
      <c r="VTD82" s="1"/>
      <c r="VTE82" s="1"/>
      <c r="VTF82" s="1"/>
      <c r="VTG82" s="1"/>
      <c r="VTH82" s="1"/>
      <c r="VTI82" s="1"/>
      <c r="VTJ82" s="1"/>
      <c r="VTK82" s="1"/>
      <c r="VTL82" s="1"/>
      <c r="VTM82" s="1"/>
      <c r="VTN82" s="1"/>
      <c r="VTO82" s="1"/>
      <c r="VTP82" s="1"/>
      <c r="VTQ82" s="1"/>
      <c r="VTR82" s="1"/>
      <c r="VTS82" s="1"/>
      <c r="VTT82" s="1"/>
      <c r="VTU82" s="1"/>
      <c r="VTV82" s="1"/>
      <c r="VTW82" s="1"/>
      <c r="VTX82" s="1"/>
      <c r="VTY82" s="1"/>
      <c r="VTZ82" s="1"/>
      <c r="VUA82" s="1"/>
      <c r="VUB82" s="1"/>
      <c r="VUC82" s="1"/>
      <c r="VUD82" s="1"/>
      <c r="VUE82" s="1"/>
      <c r="VUF82" s="1"/>
      <c r="VUG82" s="1"/>
      <c r="VUH82" s="1"/>
      <c r="VUI82" s="1"/>
      <c r="VUJ82" s="1"/>
      <c r="VUK82" s="1"/>
      <c r="VUL82" s="1"/>
      <c r="VUM82" s="1"/>
      <c r="VUN82" s="1"/>
      <c r="VUO82" s="1"/>
      <c r="VUP82" s="1"/>
      <c r="VUQ82" s="1"/>
      <c r="VUR82" s="1"/>
      <c r="VUS82" s="1"/>
      <c r="VUT82" s="1"/>
      <c r="VUU82" s="1"/>
      <c r="VUV82" s="1"/>
      <c r="VUW82" s="1"/>
      <c r="VUX82" s="1"/>
      <c r="VUY82" s="1"/>
      <c r="VUZ82" s="1"/>
      <c r="VVA82" s="1"/>
      <c r="VVB82" s="1"/>
      <c r="VVC82" s="1"/>
      <c r="VVD82" s="1"/>
      <c r="VVE82" s="1"/>
      <c r="VVF82" s="1"/>
      <c r="VVG82" s="1"/>
      <c r="VVH82" s="1"/>
      <c r="VVI82" s="1"/>
      <c r="VVJ82" s="1"/>
      <c r="VVK82" s="1"/>
      <c r="VVL82" s="1"/>
      <c r="VVM82" s="1"/>
      <c r="VVN82" s="1"/>
      <c r="VVO82" s="1"/>
      <c r="VVP82" s="1"/>
      <c r="VVQ82" s="1"/>
      <c r="VVR82" s="1"/>
      <c r="VVS82" s="1"/>
      <c r="VVT82" s="1"/>
      <c r="VVU82" s="1"/>
      <c r="VVV82" s="1"/>
      <c r="VVW82" s="1"/>
      <c r="VVX82" s="1"/>
      <c r="VVY82" s="1"/>
      <c r="VVZ82" s="1"/>
      <c r="VWA82" s="1"/>
      <c r="VWB82" s="1"/>
      <c r="VWC82" s="1"/>
      <c r="VWD82" s="1"/>
      <c r="VWE82" s="1"/>
      <c r="VWF82" s="1"/>
      <c r="VWG82" s="1"/>
      <c r="VWH82" s="1"/>
      <c r="VWI82" s="1"/>
      <c r="VWJ82" s="1"/>
      <c r="VWK82" s="1"/>
      <c r="VWL82" s="1"/>
      <c r="VWM82" s="1"/>
      <c r="VWN82" s="1"/>
      <c r="VWO82" s="1"/>
      <c r="VWP82" s="1"/>
      <c r="VWQ82" s="1"/>
      <c r="VWR82" s="1"/>
      <c r="VWS82" s="1"/>
      <c r="VWT82" s="1"/>
      <c r="VWU82" s="1"/>
      <c r="VWV82" s="1"/>
      <c r="VWW82" s="1"/>
      <c r="VWX82" s="1"/>
      <c r="VWY82" s="1"/>
      <c r="VWZ82" s="1"/>
      <c r="VXA82" s="1"/>
      <c r="VXB82" s="1"/>
      <c r="VXC82" s="1"/>
      <c r="VXD82" s="1"/>
      <c r="VXE82" s="1"/>
      <c r="VXF82" s="1"/>
      <c r="VXG82" s="1"/>
      <c r="VXH82" s="1"/>
      <c r="VXI82" s="1"/>
      <c r="VXJ82" s="1"/>
      <c r="VXK82" s="1"/>
      <c r="VXL82" s="1"/>
      <c r="VXM82" s="1"/>
      <c r="VXN82" s="1"/>
      <c r="VXO82" s="1"/>
      <c r="VXP82" s="1"/>
      <c r="VXQ82" s="1"/>
      <c r="VXR82" s="1"/>
      <c r="VXS82" s="1"/>
      <c r="VXT82" s="1"/>
      <c r="VXU82" s="1"/>
      <c r="VXV82" s="1"/>
      <c r="VXW82" s="1"/>
      <c r="VXX82" s="1"/>
      <c r="VXY82" s="1"/>
      <c r="VXZ82" s="1"/>
      <c r="VYA82" s="1"/>
      <c r="VYB82" s="1"/>
      <c r="VYC82" s="1"/>
      <c r="VYD82" s="1"/>
      <c r="VYE82" s="1"/>
      <c r="VYF82" s="1"/>
      <c r="VYG82" s="1"/>
      <c r="VYH82" s="1"/>
      <c r="VYI82" s="1"/>
      <c r="VYJ82" s="1"/>
      <c r="VYK82" s="1"/>
      <c r="VYL82" s="1"/>
      <c r="VYM82" s="1"/>
      <c r="VYN82" s="1"/>
      <c r="VYO82" s="1"/>
      <c r="VYP82" s="1"/>
      <c r="VYQ82" s="1"/>
      <c r="VYR82" s="1"/>
      <c r="VYS82" s="1"/>
      <c r="VYT82" s="1"/>
      <c r="VYU82" s="1"/>
      <c r="VYV82" s="1"/>
      <c r="VYW82" s="1"/>
      <c r="VYX82" s="1"/>
      <c r="VYY82" s="1"/>
      <c r="VYZ82" s="1"/>
      <c r="VZA82" s="1"/>
      <c r="VZB82" s="1"/>
      <c r="VZC82" s="1"/>
      <c r="VZD82" s="1"/>
      <c r="VZE82" s="1"/>
      <c r="VZF82" s="1"/>
      <c r="VZG82" s="1"/>
      <c r="VZH82" s="1"/>
      <c r="VZI82" s="1"/>
      <c r="VZJ82" s="1"/>
      <c r="VZK82" s="1"/>
      <c r="VZL82" s="1"/>
      <c r="VZM82" s="1"/>
      <c r="VZN82" s="1"/>
      <c r="VZO82" s="1"/>
      <c r="VZP82" s="1"/>
      <c r="VZQ82" s="1"/>
      <c r="VZR82" s="1"/>
      <c r="VZS82" s="1"/>
      <c r="VZT82" s="1"/>
      <c r="VZU82" s="1"/>
      <c r="VZV82" s="1"/>
      <c r="VZW82" s="1"/>
      <c r="VZX82" s="1"/>
      <c r="VZY82" s="1"/>
      <c r="VZZ82" s="1"/>
      <c r="WAA82" s="1"/>
      <c r="WAB82" s="1"/>
      <c r="WAC82" s="1"/>
      <c r="WAD82" s="1"/>
      <c r="WAE82" s="1"/>
      <c r="WAF82" s="1"/>
      <c r="WAG82" s="1"/>
      <c r="WAH82" s="1"/>
      <c r="WAI82" s="1"/>
      <c r="WAJ82" s="1"/>
      <c r="WAK82" s="1"/>
      <c r="WAL82" s="1"/>
      <c r="WAM82" s="1"/>
      <c r="WAN82" s="1"/>
      <c r="WAO82" s="1"/>
      <c r="WAP82" s="1"/>
      <c r="WAQ82" s="1"/>
      <c r="WAR82" s="1"/>
      <c r="WAS82" s="1"/>
      <c r="WAT82" s="1"/>
      <c r="WAU82" s="1"/>
      <c r="WAV82" s="1"/>
      <c r="WAW82" s="1"/>
      <c r="WAX82" s="1"/>
      <c r="WAY82" s="1"/>
      <c r="WAZ82" s="1"/>
      <c r="WBA82" s="1"/>
      <c r="WBB82" s="1"/>
      <c r="WBC82" s="1"/>
      <c r="WBD82" s="1"/>
      <c r="WBE82" s="1"/>
      <c r="WBF82" s="1"/>
      <c r="WBG82" s="1"/>
      <c r="WBH82" s="1"/>
      <c r="WBI82" s="1"/>
      <c r="WBJ82" s="1"/>
      <c r="WBK82" s="1"/>
      <c r="WBL82" s="1"/>
      <c r="WBM82" s="1"/>
      <c r="WBN82" s="1"/>
      <c r="WBO82" s="1"/>
      <c r="WBP82" s="1"/>
      <c r="WBQ82" s="1"/>
      <c r="WBR82" s="1"/>
      <c r="WBS82" s="1"/>
      <c r="WBT82" s="1"/>
      <c r="WBU82" s="1"/>
      <c r="WBV82" s="1"/>
      <c r="WBW82" s="1"/>
      <c r="WBX82" s="1"/>
      <c r="WBY82" s="1"/>
      <c r="WBZ82" s="1"/>
      <c r="WCA82" s="1"/>
      <c r="WCB82" s="1"/>
      <c r="WCC82" s="1"/>
      <c r="WCD82" s="1"/>
      <c r="WCE82" s="1"/>
      <c r="WCF82" s="1"/>
      <c r="WCG82" s="1"/>
      <c r="WCH82" s="1"/>
      <c r="WCI82" s="1"/>
      <c r="WCJ82" s="1"/>
      <c r="WCK82" s="1"/>
      <c r="WCL82" s="1"/>
      <c r="WCM82" s="1"/>
      <c r="WCN82" s="1"/>
      <c r="WCO82" s="1"/>
      <c r="WCP82" s="1"/>
      <c r="WCQ82" s="1"/>
      <c r="WCR82" s="1"/>
      <c r="WCS82" s="1"/>
      <c r="WCT82" s="1"/>
      <c r="WCU82" s="1"/>
      <c r="WCV82" s="1"/>
      <c r="WCW82" s="1"/>
      <c r="WCX82" s="1"/>
      <c r="WCY82" s="1"/>
      <c r="WCZ82" s="1"/>
      <c r="WDA82" s="1"/>
      <c r="WDB82" s="1"/>
      <c r="WDC82" s="1"/>
      <c r="WDD82" s="1"/>
      <c r="WDE82" s="1"/>
      <c r="WDF82" s="1"/>
      <c r="WDG82" s="1"/>
      <c r="WDH82" s="1"/>
      <c r="WDI82" s="1"/>
      <c r="WDJ82" s="1"/>
      <c r="WDK82" s="1"/>
      <c r="WDL82" s="1"/>
      <c r="WDM82" s="1"/>
      <c r="WDN82" s="1"/>
      <c r="WDO82" s="1"/>
      <c r="WDP82" s="1"/>
      <c r="WDQ82" s="1"/>
      <c r="WDR82" s="1"/>
      <c r="WDS82" s="1"/>
      <c r="WDT82" s="1"/>
      <c r="WDU82" s="1"/>
      <c r="WDV82" s="1"/>
      <c r="WDW82" s="1"/>
      <c r="WDX82" s="1"/>
      <c r="WDY82" s="1"/>
      <c r="WDZ82" s="1"/>
      <c r="WEA82" s="1"/>
      <c r="WEB82" s="1"/>
      <c r="WEC82" s="1"/>
      <c r="WED82" s="1"/>
      <c r="WEE82" s="1"/>
      <c r="WEF82" s="1"/>
      <c r="WEG82" s="1"/>
      <c r="WEH82" s="1"/>
      <c r="WEI82" s="1"/>
      <c r="WEJ82" s="1"/>
      <c r="WEK82" s="1"/>
      <c r="WEL82" s="1"/>
      <c r="WEM82" s="1"/>
      <c r="WEN82" s="1"/>
      <c r="WEO82" s="1"/>
      <c r="WEP82" s="1"/>
      <c r="WEQ82" s="1"/>
      <c r="WER82" s="1"/>
      <c r="WES82" s="1"/>
      <c r="WET82" s="1"/>
      <c r="WEU82" s="1"/>
      <c r="WEV82" s="1"/>
      <c r="WEW82" s="1"/>
      <c r="WEX82" s="1"/>
      <c r="WEY82" s="1"/>
      <c r="WEZ82" s="1"/>
      <c r="WFA82" s="1"/>
      <c r="WFB82" s="1"/>
      <c r="WFC82" s="1"/>
      <c r="WFD82" s="1"/>
      <c r="WFE82" s="1"/>
      <c r="WFF82" s="1"/>
      <c r="WFG82" s="1"/>
      <c r="WFH82" s="1"/>
      <c r="WFI82" s="1"/>
      <c r="WFJ82" s="1"/>
      <c r="WFK82" s="1"/>
      <c r="WFL82" s="1"/>
      <c r="WFM82" s="1"/>
      <c r="WFN82" s="1"/>
      <c r="WFO82" s="1"/>
      <c r="WFP82" s="1"/>
      <c r="WFQ82" s="1"/>
      <c r="WFR82" s="1"/>
      <c r="WFS82" s="1"/>
      <c r="WFT82" s="1"/>
      <c r="WFU82" s="1"/>
      <c r="WFV82" s="1"/>
      <c r="WFW82" s="1"/>
      <c r="WFX82" s="1"/>
      <c r="WFY82" s="1"/>
      <c r="WFZ82" s="1"/>
      <c r="WGA82" s="1"/>
      <c r="WGB82" s="1"/>
      <c r="WGC82" s="1"/>
      <c r="WGD82" s="1"/>
      <c r="WGE82" s="1"/>
      <c r="WGF82" s="1"/>
      <c r="WGG82" s="1"/>
      <c r="WGH82" s="1"/>
      <c r="WGI82" s="1"/>
      <c r="WGJ82" s="1"/>
      <c r="WGK82" s="1"/>
      <c r="WGL82" s="1"/>
      <c r="WGM82" s="1"/>
      <c r="WGN82" s="1"/>
      <c r="WGO82" s="1"/>
      <c r="WGP82" s="1"/>
      <c r="WGQ82" s="1"/>
      <c r="WGR82" s="1"/>
      <c r="WGS82" s="1"/>
      <c r="WGT82" s="1"/>
      <c r="WGU82" s="1"/>
      <c r="WGV82" s="1"/>
      <c r="WGW82" s="1"/>
      <c r="WGX82" s="1"/>
      <c r="WGY82" s="1"/>
      <c r="WGZ82" s="1"/>
      <c r="WHA82" s="1"/>
      <c r="WHB82" s="1"/>
      <c r="WHC82" s="1"/>
      <c r="WHD82" s="1"/>
      <c r="WHE82" s="1"/>
      <c r="WHF82" s="1"/>
      <c r="WHG82" s="1"/>
      <c r="WHH82" s="1"/>
      <c r="WHI82" s="1"/>
      <c r="WHJ82" s="1"/>
      <c r="WHK82" s="1"/>
      <c r="WHL82" s="1"/>
      <c r="WHM82" s="1"/>
      <c r="WHN82" s="1"/>
      <c r="WHO82" s="1"/>
      <c r="WHP82" s="1"/>
      <c r="WHQ82" s="1"/>
      <c r="WHR82" s="1"/>
      <c r="WHS82" s="1"/>
      <c r="WHT82" s="1"/>
      <c r="WHU82" s="1"/>
      <c r="WHV82" s="1"/>
      <c r="WHW82" s="1"/>
      <c r="WHX82" s="1"/>
      <c r="WHY82" s="1"/>
      <c r="WHZ82" s="1"/>
      <c r="WIA82" s="1"/>
      <c r="WIB82" s="1"/>
      <c r="WIC82" s="1"/>
      <c r="WID82" s="1"/>
      <c r="WIE82" s="1"/>
      <c r="WIF82" s="1"/>
      <c r="WIG82" s="1"/>
      <c r="WIH82" s="1"/>
      <c r="WII82" s="1"/>
      <c r="WIJ82" s="1"/>
      <c r="WIK82" s="1"/>
      <c r="WIL82" s="1"/>
      <c r="WIM82" s="1"/>
      <c r="WIN82" s="1"/>
      <c r="WIO82" s="1"/>
      <c r="WIP82" s="1"/>
      <c r="WIQ82" s="1"/>
      <c r="WIR82" s="1"/>
      <c r="WIS82" s="1"/>
      <c r="WIT82" s="1"/>
      <c r="WIU82" s="1"/>
      <c r="WIV82" s="1"/>
      <c r="WIW82" s="1"/>
      <c r="WIX82" s="1"/>
      <c r="WIY82" s="1"/>
      <c r="WIZ82" s="1"/>
      <c r="WJA82" s="1"/>
      <c r="WJB82" s="1"/>
      <c r="WJC82" s="1"/>
      <c r="WJD82" s="1"/>
      <c r="WJE82" s="1"/>
      <c r="WJF82" s="1"/>
      <c r="WJG82" s="1"/>
      <c r="WJH82" s="1"/>
      <c r="WJI82" s="1"/>
      <c r="WJJ82" s="1"/>
      <c r="WJK82" s="1"/>
      <c r="WJL82" s="1"/>
      <c r="WJM82" s="1"/>
      <c r="WJN82" s="1"/>
      <c r="WJO82" s="1"/>
      <c r="WJP82" s="1"/>
      <c r="WJQ82" s="1"/>
      <c r="WJR82" s="1"/>
      <c r="WJS82" s="1"/>
      <c r="WJT82" s="1"/>
      <c r="WJU82" s="1"/>
      <c r="WJV82" s="1"/>
      <c r="WJW82" s="1"/>
      <c r="WJX82" s="1"/>
      <c r="WJY82" s="1"/>
      <c r="WJZ82" s="1"/>
      <c r="WKA82" s="1"/>
      <c r="WKB82" s="1"/>
      <c r="WKC82" s="1"/>
      <c r="WKD82" s="1"/>
      <c r="WKE82" s="1"/>
      <c r="WKF82" s="1"/>
      <c r="WKG82" s="1"/>
      <c r="WKH82" s="1"/>
      <c r="WKI82" s="1"/>
      <c r="WKJ82" s="1"/>
      <c r="WKK82" s="1"/>
      <c r="WKL82" s="1"/>
      <c r="WKM82" s="1"/>
      <c r="WKN82" s="1"/>
      <c r="WKO82" s="1"/>
      <c r="WKP82" s="1"/>
      <c r="WKQ82" s="1"/>
      <c r="WKR82" s="1"/>
      <c r="WKS82" s="1"/>
      <c r="WKT82" s="1"/>
      <c r="WKU82" s="1"/>
      <c r="WKV82" s="1"/>
      <c r="WKW82" s="1"/>
      <c r="WKX82" s="1"/>
      <c r="WKY82" s="1"/>
      <c r="WKZ82" s="1"/>
      <c r="WLA82" s="1"/>
      <c r="WLB82" s="1"/>
      <c r="WLC82" s="1"/>
      <c r="WLD82" s="1"/>
      <c r="WLE82" s="1"/>
      <c r="WLF82" s="1"/>
      <c r="WLG82" s="1"/>
      <c r="WLH82" s="1"/>
      <c r="WLI82" s="1"/>
      <c r="WLJ82" s="1"/>
      <c r="WLK82" s="1"/>
      <c r="WLL82" s="1"/>
      <c r="WLM82" s="1"/>
      <c r="WLN82" s="1"/>
      <c r="WLO82" s="1"/>
      <c r="WLP82" s="1"/>
      <c r="WLQ82" s="1"/>
      <c r="WLR82" s="1"/>
      <c r="WLS82" s="1"/>
      <c r="WLT82" s="1"/>
      <c r="WLU82" s="1"/>
      <c r="WLV82" s="1"/>
      <c r="WLW82" s="1"/>
      <c r="WLX82" s="1"/>
      <c r="WLY82" s="1"/>
      <c r="WLZ82" s="1"/>
      <c r="WMA82" s="1"/>
      <c r="WMB82" s="1"/>
      <c r="WMC82" s="1"/>
      <c r="WMD82" s="1"/>
      <c r="WME82" s="1"/>
      <c r="WMF82" s="1"/>
      <c r="WMG82" s="1"/>
      <c r="WMH82" s="1"/>
      <c r="WMI82" s="1"/>
      <c r="WMJ82" s="1"/>
      <c r="WMK82" s="1"/>
      <c r="WML82" s="1"/>
      <c r="WMM82" s="1"/>
      <c r="WMN82" s="1"/>
      <c r="WMO82" s="1"/>
      <c r="WMP82" s="1"/>
      <c r="WMQ82" s="1"/>
      <c r="WMR82" s="1"/>
      <c r="WMS82" s="1"/>
      <c r="WMT82" s="1"/>
      <c r="WMU82" s="1"/>
      <c r="WMV82" s="1"/>
      <c r="WMW82" s="1"/>
      <c r="WMX82" s="1"/>
      <c r="WMY82" s="1"/>
      <c r="WMZ82" s="1"/>
      <c r="WNA82" s="1"/>
      <c r="WNB82" s="1"/>
      <c r="WNC82" s="1"/>
      <c r="WND82" s="1"/>
      <c r="WNE82" s="1"/>
      <c r="WNF82" s="1"/>
      <c r="WNG82" s="1"/>
      <c r="WNH82" s="1"/>
      <c r="WNI82" s="1"/>
      <c r="WNJ82" s="1"/>
      <c r="WNK82" s="1"/>
      <c r="WNL82" s="1"/>
      <c r="WNM82" s="1"/>
      <c r="WNN82" s="1"/>
      <c r="WNO82" s="1"/>
      <c r="WNP82" s="1"/>
      <c r="WNQ82" s="1"/>
      <c r="WNR82" s="1"/>
      <c r="WNS82" s="1"/>
      <c r="WNT82" s="1"/>
      <c r="WNU82" s="1"/>
      <c r="WNV82" s="1"/>
      <c r="WNW82" s="1"/>
      <c r="WNX82" s="1"/>
      <c r="WNY82" s="1"/>
      <c r="WNZ82" s="1"/>
      <c r="WOA82" s="1"/>
      <c r="WOB82" s="1"/>
      <c r="WOC82" s="1"/>
      <c r="WOD82" s="1"/>
      <c r="WOE82" s="1"/>
      <c r="WOF82" s="1"/>
      <c r="WOG82" s="1"/>
      <c r="WOH82" s="1"/>
      <c r="WOI82" s="1"/>
      <c r="WOJ82" s="1"/>
      <c r="WOK82" s="1"/>
      <c r="WOL82" s="1"/>
      <c r="WOM82" s="1"/>
      <c r="WON82" s="1"/>
      <c r="WOO82" s="1"/>
      <c r="WOP82" s="1"/>
      <c r="WOQ82" s="1"/>
      <c r="WOR82" s="1"/>
      <c r="WOS82" s="1"/>
      <c r="WOT82" s="1"/>
      <c r="WOU82" s="1"/>
      <c r="WOV82" s="1"/>
      <c r="WOW82" s="1"/>
      <c r="WOX82" s="1"/>
      <c r="WOY82" s="1"/>
      <c r="WOZ82" s="1"/>
      <c r="WPA82" s="1"/>
      <c r="WPB82" s="1"/>
      <c r="WPC82" s="1"/>
      <c r="WPD82" s="1"/>
      <c r="WPE82" s="1"/>
      <c r="WPF82" s="1"/>
      <c r="WPG82" s="1"/>
      <c r="WPH82" s="1"/>
      <c r="WPI82" s="1"/>
      <c r="WPJ82" s="1"/>
      <c r="WPK82" s="1"/>
      <c r="WPL82" s="1"/>
      <c r="WPM82" s="1"/>
      <c r="WPN82" s="1"/>
      <c r="WPO82" s="1"/>
      <c r="WPP82" s="1"/>
      <c r="WPQ82" s="1"/>
      <c r="WPR82" s="1"/>
      <c r="WPS82" s="1"/>
      <c r="WPT82" s="1"/>
      <c r="WPU82" s="1"/>
      <c r="WPV82" s="1"/>
      <c r="WPW82" s="1"/>
      <c r="WPX82" s="1"/>
      <c r="WPY82" s="1"/>
      <c r="WPZ82" s="1"/>
      <c r="WQA82" s="1"/>
      <c r="WQB82" s="1"/>
      <c r="WQC82" s="1"/>
      <c r="WQD82" s="1"/>
      <c r="WQE82" s="1"/>
      <c r="WQF82" s="1"/>
      <c r="WQG82" s="1"/>
      <c r="WQH82" s="1"/>
      <c r="WQI82" s="1"/>
      <c r="WQJ82" s="1"/>
      <c r="WQK82" s="1"/>
      <c r="WQL82" s="1"/>
      <c r="WQM82" s="1"/>
      <c r="WQN82" s="1"/>
      <c r="WQO82" s="1"/>
      <c r="WQP82" s="1"/>
      <c r="WQQ82" s="1"/>
      <c r="WQR82" s="1"/>
      <c r="WQS82" s="1"/>
      <c r="WQT82" s="1"/>
      <c r="WQU82" s="1"/>
      <c r="WQV82" s="1"/>
      <c r="WQW82" s="1"/>
      <c r="WQX82" s="1"/>
      <c r="WQY82" s="1"/>
      <c r="WQZ82" s="1"/>
      <c r="WRA82" s="1"/>
      <c r="WRB82" s="1"/>
      <c r="WRC82" s="1"/>
      <c r="WRD82" s="1"/>
      <c r="WRE82" s="1"/>
      <c r="WRF82" s="1"/>
      <c r="WRG82" s="1"/>
      <c r="WRH82" s="1"/>
      <c r="WRI82" s="1"/>
      <c r="WRJ82" s="1"/>
      <c r="WRK82" s="1"/>
      <c r="WRL82" s="1"/>
      <c r="WRM82" s="1"/>
      <c r="WRN82" s="1"/>
      <c r="WRO82" s="1"/>
      <c r="WRP82" s="1"/>
      <c r="WRQ82" s="1"/>
      <c r="WRR82" s="1"/>
      <c r="WRS82" s="1"/>
      <c r="WRT82" s="1"/>
      <c r="WRU82" s="1"/>
      <c r="WRV82" s="1"/>
      <c r="WRW82" s="1"/>
      <c r="WRX82" s="1"/>
      <c r="WRY82" s="1"/>
      <c r="WRZ82" s="1"/>
      <c r="WSA82" s="1"/>
      <c r="WSB82" s="1"/>
      <c r="WSC82" s="1"/>
      <c r="WSD82" s="1"/>
      <c r="WSE82" s="1"/>
      <c r="WSF82" s="1"/>
      <c r="WSG82" s="1"/>
      <c r="WSH82" s="1"/>
      <c r="WSI82" s="1"/>
      <c r="WSJ82" s="1"/>
      <c r="WSK82" s="1"/>
      <c r="WSL82" s="1"/>
      <c r="WSM82" s="1"/>
      <c r="WSN82" s="1"/>
      <c r="WSO82" s="1"/>
      <c r="WSP82" s="1"/>
      <c r="WSQ82" s="1"/>
      <c r="WSR82" s="1"/>
      <c r="WSS82" s="1"/>
      <c r="WST82" s="1"/>
      <c r="WSU82" s="1"/>
      <c r="WSV82" s="1"/>
      <c r="WSW82" s="1"/>
      <c r="WSX82" s="1"/>
      <c r="WSY82" s="1"/>
      <c r="WSZ82" s="1"/>
      <c r="WTA82" s="1"/>
      <c r="WTB82" s="1"/>
      <c r="WTC82" s="1"/>
      <c r="WTD82" s="1"/>
      <c r="WTE82" s="1"/>
      <c r="WTF82" s="1"/>
      <c r="WTG82" s="1"/>
      <c r="WTH82" s="1"/>
      <c r="WTI82" s="1"/>
      <c r="WTJ82" s="1"/>
      <c r="WTK82" s="1"/>
      <c r="WTL82" s="1"/>
      <c r="WTM82" s="1"/>
      <c r="WTN82" s="1"/>
      <c r="WTO82" s="1"/>
      <c r="WTP82" s="1"/>
      <c r="WTQ82" s="1"/>
      <c r="WTR82" s="1"/>
      <c r="WTS82" s="1"/>
      <c r="WTT82" s="1"/>
      <c r="WTU82" s="1"/>
      <c r="WTV82" s="1"/>
      <c r="WTW82" s="1"/>
      <c r="WTX82" s="1"/>
      <c r="WTY82" s="1"/>
      <c r="WTZ82" s="1"/>
      <c r="WUA82" s="1"/>
      <c r="WUB82" s="1"/>
      <c r="WUC82" s="1"/>
      <c r="WUD82" s="1"/>
      <c r="WUE82" s="1"/>
      <c r="WUF82" s="1"/>
      <c r="WUG82" s="1"/>
      <c r="WUH82" s="1"/>
      <c r="WUI82" s="1"/>
      <c r="WUJ82" s="1"/>
      <c r="WUK82" s="1"/>
      <c r="WUL82" s="1"/>
      <c r="WUM82" s="1"/>
      <c r="WUN82" s="1"/>
      <c r="WUO82" s="1"/>
      <c r="WUP82" s="1"/>
      <c r="WUQ82" s="1"/>
      <c r="WUR82" s="1"/>
      <c r="WUS82" s="1"/>
      <c r="WUT82" s="1"/>
      <c r="WUU82" s="1"/>
      <c r="WUV82" s="1"/>
      <c r="WUW82" s="1"/>
      <c r="WUX82" s="1"/>
      <c r="WUY82" s="1"/>
      <c r="WUZ82" s="1"/>
      <c r="WVA82" s="1"/>
      <c r="WVB82" s="1"/>
      <c r="WVC82" s="1"/>
      <c r="WVD82" s="1"/>
      <c r="WVE82" s="1"/>
      <c r="WVF82" s="1"/>
      <c r="WVG82" s="1"/>
      <c r="WVH82" s="1"/>
      <c r="WVI82" s="1"/>
      <c r="WVJ82" s="1"/>
      <c r="WVK82" s="1"/>
      <c r="WVL82" s="1"/>
      <c r="WVM82" s="1"/>
      <c r="WVN82" s="1"/>
      <c r="WVO82" s="1"/>
      <c r="WVP82" s="1"/>
      <c r="WVQ82" s="1"/>
      <c r="WVR82" s="1"/>
      <c r="WVS82" s="1"/>
      <c r="WVT82" s="1"/>
      <c r="WVU82" s="1"/>
      <c r="WVV82" s="1"/>
      <c r="WVW82" s="1"/>
      <c r="WVX82" s="1"/>
      <c r="WVY82" s="1"/>
      <c r="WVZ82" s="1"/>
      <c r="WWA82" s="1"/>
      <c r="WWB82" s="1"/>
      <c r="WWC82" s="1"/>
      <c r="WWD82" s="1"/>
      <c r="WWE82" s="1"/>
      <c r="WWF82" s="1"/>
      <c r="WWG82" s="1"/>
      <c r="WWH82" s="1"/>
      <c r="WWI82" s="1"/>
      <c r="WWJ82" s="1"/>
      <c r="WWK82" s="1"/>
      <c r="WWL82" s="1"/>
      <c r="WWM82" s="1"/>
      <c r="WWN82" s="1"/>
      <c r="WWO82" s="1"/>
      <c r="WWP82" s="1"/>
      <c r="WWQ82" s="1"/>
      <c r="WWR82" s="1"/>
      <c r="WWS82" s="1"/>
      <c r="WWT82" s="1"/>
      <c r="WWU82" s="1"/>
      <c r="WWV82" s="1"/>
      <c r="WWW82" s="1"/>
      <c r="WWX82" s="1"/>
      <c r="WWY82" s="1"/>
      <c r="WWZ82" s="1"/>
      <c r="WXA82" s="1"/>
      <c r="WXB82" s="1"/>
      <c r="WXC82" s="1"/>
      <c r="WXD82" s="1"/>
      <c r="WXE82" s="1"/>
      <c r="WXF82" s="1"/>
      <c r="WXG82" s="1"/>
      <c r="WXH82" s="1"/>
      <c r="WXI82" s="1"/>
      <c r="WXJ82" s="1"/>
      <c r="WXK82" s="1"/>
      <c r="WXL82" s="1"/>
      <c r="WXM82" s="1"/>
      <c r="WXN82" s="1"/>
      <c r="WXO82" s="1"/>
      <c r="WXP82" s="1"/>
      <c r="WXQ82" s="1"/>
      <c r="WXR82" s="1"/>
      <c r="WXS82" s="1"/>
      <c r="WXT82" s="1"/>
      <c r="WXU82" s="1"/>
      <c r="WXV82" s="1"/>
      <c r="WXW82" s="1"/>
      <c r="WXX82" s="1"/>
      <c r="WXY82" s="1"/>
      <c r="WXZ82" s="1"/>
      <c r="WYA82" s="1"/>
      <c r="WYB82" s="1"/>
      <c r="WYC82" s="1"/>
      <c r="WYD82" s="1"/>
      <c r="WYE82" s="1"/>
      <c r="WYF82" s="1"/>
      <c r="WYG82" s="1"/>
      <c r="WYH82" s="1"/>
      <c r="WYI82" s="1"/>
      <c r="WYJ82" s="1"/>
      <c r="WYK82" s="1"/>
      <c r="WYL82" s="1"/>
      <c r="WYM82" s="1"/>
      <c r="WYN82" s="1"/>
      <c r="WYO82" s="1"/>
      <c r="WYP82" s="1"/>
      <c r="WYQ82" s="1"/>
      <c r="WYR82" s="1"/>
      <c r="WYS82" s="1"/>
      <c r="WYT82" s="1"/>
      <c r="WYU82" s="1"/>
      <c r="WYV82" s="1"/>
      <c r="WYW82" s="1"/>
      <c r="WYX82" s="1"/>
      <c r="WYY82" s="1"/>
      <c r="WYZ82" s="1"/>
      <c r="WZA82" s="1"/>
      <c r="WZB82" s="1"/>
      <c r="WZC82" s="1"/>
      <c r="WZD82" s="1"/>
      <c r="WZE82" s="1"/>
      <c r="WZF82" s="1"/>
      <c r="WZG82" s="1"/>
      <c r="WZH82" s="1"/>
      <c r="WZI82" s="1"/>
      <c r="WZJ82" s="1"/>
      <c r="WZK82" s="1"/>
      <c r="WZL82" s="1"/>
      <c r="WZM82" s="1"/>
      <c r="WZN82" s="1"/>
      <c r="WZO82" s="1"/>
      <c r="WZP82" s="1"/>
      <c r="WZQ82" s="1"/>
      <c r="WZR82" s="1"/>
      <c r="WZS82" s="1"/>
      <c r="WZT82" s="1"/>
      <c r="WZU82" s="1"/>
      <c r="WZV82" s="1"/>
      <c r="WZW82" s="1"/>
      <c r="WZX82" s="1"/>
      <c r="WZY82" s="1"/>
      <c r="WZZ82" s="1"/>
      <c r="XAA82" s="1"/>
      <c r="XAB82" s="1"/>
      <c r="XAC82" s="1"/>
      <c r="XAD82" s="1"/>
      <c r="XAE82" s="1"/>
      <c r="XAF82" s="1"/>
      <c r="XAG82" s="1"/>
      <c r="XAH82" s="1"/>
      <c r="XAI82" s="1"/>
      <c r="XAJ82" s="1"/>
      <c r="XAK82" s="1"/>
      <c r="XAL82" s="1"/>
      <c r="XAM82" s="1"/>
      <c r="XAN82" s="1"/>
      <c r="XAO82" s="1"/>
      <c r="XAP82" s="1"/>
      <c r="XAQ82" s="1"/>
      <c r="XAR82" s="1"/>
      <c r="XAS82" s="1"/>
      <c r="XAT82" s="1"/>
      <c r="XAU82" s="1"/>
      <c r="XAV82" s="1"/>
      <c r="XAW82" s="1"/>
      <c r="XAX82" s="1"/>
      <c r="XAY82" s="1"/>
      <c r="XAZ82" s="1"/>
      <c r="XBA82" s="1"/>
      <c r="XBB82" s="1"/>
      <c r="XBC82" s="1"/>
      <c r="XBD82" s="1"/>
      <c r="XBE82" s="1"/>
      <c r="XBF82" s="1"/>
      <c r="XBG82" s="1"/>
      <c r="XBH82" s="1"/>
      <c r="XBI82" s="1"/>
      <c r="XBJ82" s="1"/>
      <c r="XBK82" s="1"/>
      <c r="XBL82" s="1"/>
      <c r="XBM82" s="1"/>
      <c r="XBN82" s="1"/>
      <c r="XBO82" s="1"/>
      <c r="XBP82" s="1"/>
      <c r="XBQ82" s="1"/>
      <c r="XBR82" s="1"/>
      <c r="XBS82" s="1"/>
      <c r="XBT82" s="1"/>
      <c r="XBU82" s="1"/>
      <c r="XBV82" s="1"/>
      <c r="XBW82" s="1"/>
      <c r="XBX82" s="1"/>
      <c r="XBY82" s="1"/>
      <c r="XBZ82" s="1"/>
      <c r="XCA82" s="1"/>
      <c r="XCB82" s="1"/>
      <c r="XCC82" s="1"/>
      <c r="XCD82" s="1"/>
      <c r="XCE82" s="1"/>
      <c r="XCF82" s="1"/>
      <c r="XCG82" s="1"/>
      <c r="XCH82" s="1"/>
      <c r="XCI82" s="1"/>
      <c r="XCJ82" s="1"/>
      <c r="XCK82" s="1"/>
      <c r="XCL82" s="1"/>
      <c r="XCM82" s="1"/>
      <c r="XCN82" s="1"/>
      <c r="XCO82" s="1"/>
      <c r="XCP82" s="1"/>
      <c r="XCQ82" s="1"/>
      <c r="XCR82" s="1"/>
      <c r="XCS82" s="1"/>
      <c r="XCT82" s="1"/>
      <c r="XCU82" s="1"/>
      <c r="XCV82" s="1"/>
      <c r="XCW82" s="1"/>
      <c r="XCX82" s="1"/>
      <c r="XCY82" s="1"/>
      <c r="XCZ82" s="1"/>
      <c r="XDA82" s="1"/>
      <c r="XDB82" s="1"/>
      <c r="XDC82" s="1"/>
      <c r="XDD82" s="1"/>
      <c r="XDE82" s="1"/>
      <c r="XDF82" s="1"/>
      <c r="XDG82" s="1"/>
      <c r="XDH82" s="1"/>
      <c r="XDI82" s="1"/>
      <c r="XDJ82" s="1"/>
      <c r="XDK82" s="1"/>
      <c r="XDL82" s="1"/>
      <c r="XDM82" s="1"/>
      <c r="XDN82" s="1"/>
      <c r="XDO82" s="1"/>
      <c r="XDP82" s="1"/>
      <c r="XDQ82" s="1"/>
      <c r="XDR82" s="1"/>
      <c r="XDS82" s="1"/>
      <c r="XDT82" s="1"/>
      <c r="XDU82" s="1"/>
      <c r="XDV82" s="1"/>
      <c r="XDW82" s="1"/>
      <c r="XDX82" s="1"/>
      <c r="XDY82" s="1"/>
      <c r="XDZ82" s="1"/>
      <c r="XEA82" s="1"/>
      <c r="XEB82" s="1"/>
      <c r="XEC82" s="1"/>
      <c r="XED82" s="1"/>
      <c r="XEE82" s="1"/>
      <c r="XEF82" s="1"/>
      <c r="XEG82" s="1"/>
      <c r="XEH82" s="1"/>
      <c r="XEI82" s="1"/>
      <c r="XEJ82" s="1"/>
      <c r="XEK82" s="1"/>
      <c r="XEL82" s="1"/>
      <c r="XEM82" s="1"/>
      <c r="XEN82" s="1"/>
      <c r="XEO82" s="1"/>
      <c r="XEP82" s="1"/>
      <c r="XEQ82" s="1"/>
      <c r="XER82" s="1"/>
      <c r="XES82" s="1"/>
      <c r="XET82" s="1"/>
      <c r="XEU82" s="1"/>
      <c r="XEV82" s="1"/>
      <c r="XEW82" s="1"/>
      <c r="XEX82" s="1"/>
      <c r="XEY82" s="1"/>
      <c r="XEZ82" s="1"/>
      <c r="XFA82" s="1"/>
      <c r="XFB82" s="1"/>
      <c r="XFC82" s="1"/>
      <c r="XFD82" s="1"/>
    </row>
    <row r="83" spans="1:16384" ht="22.5" customHeight="1">
      <c r="B83" s="1"/>
      <c r="C83" s="1"/>
      <c r="D83" s="1"/>
      <c r="E83" s="1"/>
      <c r="F83" s="1"/>
      <c r="G83" s="1"/>
    </row>
    <row r="84" spans="1:16384" ht="22.5" customHeight="1">
      <c r="B84" s="1"/>
      <c r="C84" s="1"/>
      <c r="D84" s="1"/>
      <c r="E84" s="1"/>
      <c r="F84" s="1"/>
      <c r="G84" s="1"/>
    </row>
    <row r="85" spans="1:16384" ht="22.5" customHeight="1">
      <c r="B85" s="1"/>
      <c r="C85" s="1"/>
      <c r="D85" s="1"/>
      <c r="E85" s="1"/>
      <c r="F85" s="1"/>
      <c r="G85" s="1"/>
    </row>
    <row r="86" spans="1:16384" ht="22.5" customHeight="1">
      <c r="B86" s="1"/>
      <c r="C86" s="1"/>
      <c r="D86" s="1"/>
      <c r="E86" s="1"/>
      <c r="F86" s="1"/>
      <c r="G86" s="1"/>
      <c r="N86" s="8"/>
      <c r="O86" s="8"/>
    </row>
    <row r="87" spans="1:16384" ht="22.5" customHeight="1">
      <c r="B87" s="1"/>
      <c r="C87" s="1"/>
      <c r="D87" s="1"/>
      <c r="E87" s="1"/>
      <c r="F87" s="1"/>
      <c r="G87" s="1"/>
      <c r="M87" s="8"/>
    </row>
    <row r="88" spans="1:16384" ht="22.5" customHeight="1">
      <c r="B88" s="1"/>
      <c r="C88" s="1"/>
      <c r="D88" s="1"/>
      <c r="E88" s="1"/>
      <c r="F88" s="1"/>
      <c r="G88" s="1"/>
    </row>
    <row r="89" spans="1:16384" s="8" customFormat="1" ht="22.5" customHeight="1">
      <c r="A89" s="1"/>
      <c r="B89" s="1"/>
      <c r="C89" s="1"/>
      <c r="D89" s="1"/>
      <c r="E89" s="1"/>
      <c r="F89" s="1"/>
      <c r="G89" s="1"/>
      <c r="H89" s="1"/>
      <c r="I89" s="1"/>
      <c r="J89" s="1"/>
      <c r="K89" s="1"/>
      <c r="L89" s="1"/>
      <c r="M89" s="1"/>
      <c r="N89" s="1"/>
      <c r="O89" s="1"/>
    </row>
    <row r="90" spans="1:16384" ht="22.5" customHeight="1">
      <c r="B90" s="1"/>
      <c r="C90" s="1"/>
      <c r="D90" s="1"/>
      <c r="E90" s="1"/>
      <c r="F90" s="1"/>
      <c r="G90" s="1"/>
    </row>
    <row r="91" spans="1:16384" ht="22.5" customHeight="1">
      <c r="B91" s="1"/>
      <c r="C91" s="1"/>
      <c r="D91" s="1"/>
      <c r="E91" s="1"/>
      <c r="F91" s="1"/>
      <c r="G91" s="1"/>
    </row>
    <row r="92" spans="1:16384" ht="22.5" customHeight="1">
      <c r="B92" s="1"/>
      <c r="C92" s="1"/>
      <c r="D92" s="1"/>
      <c r="E92" s="1"/>
      <c r="F92" s="1"/>
      <c r="G92" s="1"/>
    </row>
    <row r="93" spans="1:16384" ht="22.5" customHeight="1">
      <c r="B93" s="1"/>
      <c r="C93" s="1"/>
      <c r="D93" s="1"/>
      <c r="E93" s="1"/>
      <c r="F93" s="1"/>
      <c r="G93" s="1"/>
    </row>
    <row r="94" spans="1:16384" ht="22.5" customHeight="1">
      <c r="B94" s="1"/>
      <c r="C94" s="1"/>
      <c r="D94" s="1"/>
      <c r="E94" s="1"/>
      <c r="F94" s="1"/>
      <c r="G94" s="1"/>
    </row>
    <row r="95" spans="1:16384" ht="22.5" customHeight="1">
      <c r="B95" s="1"/>
      <c r="C95" s="1"/>
      <c r="D95" s="1"/>
      <c r="E95" s="1"/>
      <c r="F95" s="1"/>
      <c r="G95" s="1"/>
    </row>
    <row r="96" spans="1:16384">
      <c r="B96" s="1"/>
      <c r="C96" s="1"/>
      <c r="D96" s="1"/>
      <c r="E96" s="1"/>
      <c r="F96" s="1"/>
      <c r="G96" s="1"/>
    </row>
    <row r="97" spans="2:7">
      <c r="B97" s="1"/>
      <c r="C97" s="1"/>
      <c r="D97" s="1"/>
      <c r="E97" s="1"/>
      <c r="F97" s="1"/>
      <c r="G97" s="1"/>
    </row>
    <row r="98" spans="2:7">
      <c r="B98" s="1"/>
      <c r="C98" s="1"/>
      <c r="D98" s="1"/>
      <c r="E98" s="1"/>
      <c r="F98" s="1"/>
      <c r="G98" s="1"/>
    </row>
    <row r="99" spans="2:7">
      <c r="B99" s="1"/>
      <c r="C99" s="1"/>
      <c r="D99" s="1"/>
      <c r="E99" s="1"/>
      <c r="F99" s="1"/>
      <c r="G99" s="1"/>
    </row>
  </sheetData>
  <mergeCells count="51">
    <mergeCell ref="F39:G39"/>
    <mergeCell ref="F40:G40"/>
    <mergeCell ref="F41:G41"/>
    <mergeCell ref="F42:G42"/>
    <mergeCell ref="G47:H47"/>
    <mergeCell ref="E47:F47"/>
    <mergeCell ref="D44:D45"/>
    <mergeCell ref="D46:D47"/>
    <mergeCell ref="D76:H77"/>
    <mergeCell ref="B52:H52"/>
    <mergeCell ref="B63:C63"/>
    <mergeCell ref="D57:G57"/>
    <mergeCell ref="D60:G60"/>
    <mergeCell ref="E45:F45"/>
    <mergeCell ref="E44:F44"/>
    <mergeCell ref="E46:F46"/>
    <mergeCell ref="G44:H44"/>
    <mergeCell ref="G45:H45"/>
    <mergeCell ref="G46:H46"/>
    <mergeCell ref="D80:H80"/>
    <mergeCell ref="D74:E74"/>
    <mergeCell ref="G48:H48"/>
    <mergeCell ref="G49:H49"/>
    <mergeCell ref="E54:F54"/>
    <mergeCell ref="E56:F56"/>
    <mergeCell ref="E59:F59"/>
    <mergeCell ref="E48:F48"/>
    <mergeCell ref="E49:F49"/>
    <mergeCell ref="D66:G66"/>
    <mergeCell ref="D67:G67"/>
    <mergeCell ref="D72:E72"/>
    <mergeCell ref="D70:E70"/>
    <mergeCell ref="E62:F62"/>
    <mergeCell ref="D63:G63"/>
    <mergeCell ref="D48:D49"/>
    <mergeCell ref="K9:BU9"/>
    <mergeCell ref="B35:B36"/>
    <mergeCell ref="B38:B42"/>
    <mergeCell ref="D35:E37"/>
    <mergeCell ref="D38:E42"/>
    <mergeCell ref="F35:H37"/>
    <mergeCell ref="D10:G10"/>
    <mergeCell ref="D11:G11"/>
    <mergeCell ref="D12:G12"/>
    <mergeCell ref="D27:H27"/>
    <mergeCell ref="D14:H14"/>
    <mergeCell ref="G17:H17"/>
    <mergeCell ref="G19:H19"/>
    <mergeCell ref="D21:H21"/>
    <mergeCell ref="D26:H26"/>
    <mergeCell ref="F38:G38"/>
  </mergeCells>
  <phoneticPr fontId="1"/>
  <dataValidations count="11">
    <dataValidation type="list" allowBlank="1" showInputMessage="1" showErrorMessage="1" sqref="D15">
      <formula1>"-,MALE, FEMALE"</formula1>
    </dataValidation>
    <dataValidation type="list" allowBlank="1" showInputMessage="1" showErrorMessage="1" sqref="E71">
      <formula1>"-,iBT,CBT,PBT,ITP"</formula1>
    </dataValidation>
    <dataValidation type="list" allowBlank="1" showInputMessage="1" showErrorMessage="1" sqref="D16 D22:D23">
      <formula1>$K$10:$K$22</formula1>
    </dataValidation>
    <dataValidation type="list" allowBlank="1" showInputMessage="1" showErrorMessage="1" sqref="D31:D32 F74 H66:H67">
      <formula1>$P$10:$P$12</formula1>
    </dataValidation>
    <dataValidation type="list" allowBlank="1" showInputMessage="1" showErrorMessage="1" sqref="G28">
      <formula1>"-,1,2,3,4,5,6"</formula1>
    </dataValidation>
    <dataValidation type="list" allowBlank="1" showInputMessage="1" showErrorMessage="1" sqref="D28">
      <formula1>"-,Bachelor, Master, Ph. D."</formula1>
    </dataValidation>
    <dataValidation type="list" allowBlank="1" showInputMessage="1" showErrorMessage="1" sqref="H38:H42">
      <formula1>"0,0.5,1,1.5,2,2.5,3,3.5,4,4.5,5"</formula1>
    </dataValidation>
    <dataValidation type="list" allowBlank="1" showInputMessage="1" showErrorMessage="1" sqref="E16 E22:E23">
      <formula1>$L$10:$L$41</formula1>
    </dataValidation>
    <dataValidation type="list" allowBlank="1" showInputMessage="1" showErrorMessage="1" sqref="F16">
      <formula1>$M$10:$M$51</formula1>
    </dataValidation>
    <dataValidation type="list" allowBlank="1" showInputMessage="1" showErrorMessage="1" sqref="F23">
      <formula1>$N$10:$N$24</formula1>
    </dataValidation>
    <dataValidation type="list" allowBlank="1" showInputMessage="1" showErrorMessage="1" sqref="F22">
      <formula1>$O$10:$O$22</formula1>
    </dataValidation>
  </dataValidations>
  <hyperlinks>
    <hyperlink ref="B37" r:id="rId1"/>
    <hyperlink ref="D78" r:id="rId2"/>
    <hyperlink ref="B53" r:id="rId3"/>
  </hyperlinks>
  <pageMargins left="0.23622047244094491" right="0.23622047244094491" top="0.35433070866141736" bottom="0.55118110236220474" header="0.31496062992125984" footer="0.31496062992125984"/>
  <pageSetup paperSize="9" scale="67" fitToHeight="0" orientation="portrait" r:id="rId4"/>
  <rowBreaks count="1" manualBreakCount="1">
    <brk id="50" max="8" man="1"/>
  </rowBreaks>
  <drawing r:id="rId5"/>
  <legacyDrawing r:id="rId6"/>
  <mc:AlternateContent xmlns:mc="http://schemas.openxmlformats.org/markup-compatibility/2006">
    <mc:Choice Requires="x14">
      <controls>
        <mc:AlternateContent xmlns:mc="http://schemas.openxmlformats.org/markup-compatibility/2006">
          <mc:Choice Requires="x14">
            <control shapeId="1032" r:id="rId7" name="Option Button 8">
              <controlPr defaultSize="0" autoFill="0" autoLine="0" autoPict="0" altText="One Semester">
                <anchor moveWithCells="1">
                  <from>
                    <xdr:col>3</xdr:col>
                    <xdr:colOff>28575</xdr:colOff>
                    <xdr:row>29</xdr:row>
                    <xdr:rowOff>285750</xdr:rowOff>
                  </from>
                  <to>
                    <xdr:col>3</xdr:col>
                    <xdr:colOff>1238250</xdr:colOff>
                    <xdr:row>31</xdr:row>
                    <xdr:rowOff>28575</xdr:rowOff>
                  </to>
                </anchor>
              </controlPr>
            </control>
          </mc:Choice>
        </mc:AlternateContent>
        <mc:AlternateContent xmlns:mc="http://schemas.openxmlformats.org/markup-compatibility/2006">
          <mc:Choice Requires="x14">
            <control shapeId="1034" r:id="rId8" name="Option Button 10">
              <controlPr defaultSize="0" autoFill="0" autoLine="0" autoPict="0" altText="One Semester">
                <anchor moveWithCells="1">
                  <from>
                    <xdr:col>3</xdr:col>
                    <xdr:colOff>28575</xdr:colOff>
                    <xdr:row>30</xdr:row>
                    <xdr:rowOff>257175</xdr:rowOff>
                  </from>
                  <to>
                    <xdr:col>3</xdr:col>
                    <xdr:colOff>1238250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43"/>
  <sheetViews>
    <sheetView view="pageBreakPreview" zoomScale="70" zoomScaleNormal="100" zoomScaleSheetLayoutView="70" workbookViewId="0"/>
  </sheetViews>
  <sheetFormatPr defaultRowHeight="18.75"/>
  <cols>
    <col min="1" max="1" width="2.625" style="1" customWidth="1"/>
    <col min="2" max="2" width="24.125" style="2" customWidth="1"/>
    <col min="3" max="3" width="1" style="2" customWidth="1"/>
    <col min="4" max="4" width="18.875" style="2" customWidth="1"/>
    <col min="5" max="5" width="9.625" style="2" customWidth="1"/>
    <col min="6" max="6" width="17.25" style="2" customWidth="1"/>
    <col min="7" max="7" width="3.25" style="2" customWidth="1"/>
    <col min="8" max="8" width="16.125" style="2" customWidth="1"/>
    <col min="9" max="9" width="13.125" style="2" customWidth="1"/>
    <col min="10" max="10" width="2.125" style="2" customWidth="1"/>
    <col min="11" max="13" width="15.625" style="1" customWidth="1"/>
    <col min="14" max="14" width="19.125" style="1" customWidth="1"/>
    <col min="15" max="15" width="5.125" style="1" customWidth="1"/>
    <col min="16" max="17" width="9" style="1"/>
    <col min="18" max="18" width="10" style="1" customWidth="1"/>
    <col min="19" max="19" width="10.25" style="1" customWidth="1"/>
    <col min="20" max="16384" width="9" style="1"/>
  </cols>
  <sheetData>
    <row r="1" spans="1:19" ht="29.25" customHeight="1">
      <c r="A1" s="340"/>
      <c r="B1" s="341" t="s">
        <v>860</v>
      </c>
      <c r="C1" s="342"/>
      <c r="D1" s="342"/>
      <c r="E1" s="342"/>
      <c r="F1" s="342"/>
      <c r="G1" s="342"/>
      <c r="H1" s="340"/>
      <c r="I1" s="340"/>
      <c r="J1" s="340"/>
      <c r="K1" s="393"/>
      <c r="L1" s="393"/>
      <c r="M1" s="393"/>
      <c r="N1" s="393"/>
      <c r="O1" s="340"/>
    </row>
    <row r="2" spans="1:19">
      <c r="A2" s="340"/>
      <c r="B2" s="341" t="s">
        <v>900</v>
      </c>
      <c r="C2" s="342"/>
      <c r="D2" s="342"/>
      <c r="E2" s="342"/>
      <c r="F2" s="342"/>
      <c r="G2" s="342"/>
      <c r="H2" s="340"/>
      <c r="I2" s="340"/>
      <c r="J2" s="340"/>
      <c r="K2" s="340"/>
      <c r="L2" s="340"/>
      <c r="M2" s="340"/>
      <c r="N2" s="340"/>
      <c r="O2" s="340"/>
    </row>
    <row r="3" spans="1:19" ht="9" customHeight="1">
      <c r="A3" s="302"/>
      <c r="B3" s="303"/>
      <c r="C3" s="302"/>
      <c r="D3" s="302"/>
      <c r="E3" s="302"/>
      <c r="F3" s="302"/>
      <c r="G3" s="302"/>
      <c r="H3" s="302"/>
      <c r="I3" s="302"/>
      <c r="J3" s="302"/>
      <c r="K3" s="302"/>
      <c r="L3" s="302"/>
      <c r="M3" s="302"/>
      <c r="N3" s="302"/>
      <c r="O3" s="302"/>
    </row>
    <row r="4" spans="1:19" ht="13.5" customHeight="1">
      <c r="A4" s="303"/>
      <c r="B4" s="302"/>
      <c r="C4" s="302"/>
      <c r="D4" s="304" t="s">
        <v>861</v>
      </c>
      <c r="E4" s="302"/>
      <c r="F4" s="302"/>
      <c r="G4" s="302"/>
      <c r="H4" s="304" t="s">
        <v>862</v>
      </c>
      <c r="I4" s="302"/>
      <c r="J4" s="302"/>
      <c r="K4" s="304" t="s">
        <v>863</v>
      </c>
      <c r="L4" s="302"/>
      <c r="M4" s="305" t="s">
        <v>864</v>
      </c>
      <c r="N4" s="305" t="s">
        <v>865</v>
      </c>
      <c r="O4" s="302"/>
    </row>
    <row r="5" spans="1:19" ht="15" customHeight="1">
      <c r="A5" s="303"/>
      <c r="B5" s="302"/>
      <c r="C5" s="302"/>
      <c r="D5" s="391" t="str">
        <f>'Form1-1'!D10 &amp; " " &amp; 'Form1-1'!D12 &amp; " " &amp; 'Form1-1'!D11</f>
        <v xml:space="preserve">  </v>
      </c>
      <c r="E5" s="391"/>
      <c r="F5" s="391"/>
      <c r="G5" s="302"/>
      <c r="H5" s="336">
        <f>'Form1-1'!D15</f>
        <v>0</v>
      </c>
      <c r="I5" s="302"/>
      <c r="J5" s="302"/>
      <c r="K5" s="394" t="s">
        <v>866</v>
      </c>
      <c r="L5" s="395"/>
      <c r="M5" s="86">
        <f>'Form1-1'!F70</f>
        <v>0</v>
      </c>
      <c r="N5" s="343" t="str">
        <f>'Form1-1'!G70</f>
        <v>MM/DD/YYYY</v>
      </c>
      <c r="O5" s="302"/>
    </row>
    <row r="6" spans="1:19" ht="21" customHeight="1">
      <c r="A6" s="303"/>
      <c r="B6" s="302"/>
      <c r="C6" s="302"/>
      <c r="D6" s="306" t="s">
        <v>867</v>
      </c>
      <c r="E6" s="302"/>
      <c r="F6" s="302"/>
      <c r="G6" s="302"/>
      <c r="H6" s="307" t="s">
        <v>868</v>
      </c>
      <c r="I6" s="302"/>
      <c r="J6" s="302"/>
      <c r="K6" s="308" t="s">
        <v>869</v>
      </c>
      <c r="L6" s="309" t="str">
        <f>'Form1-1'!E71</f>
        <v>-</v>
      </c>
      <c r="M6" s="86">
        <f>'Form1-1'!F71</f>
        <v>0</v>
      </c>
      <c r="N6" s="343" t="str">
        <f>'Form1-1'!G71</f>
        <v>MM/DD/YYYY</v>
      </c>
      <c r="O6" s="302"/>
    </row>
    <row r="7" spans="1:19" ht="15" customHeight="1">
      <c r="A7" s="303"/>
      <c r="B7" s="302"/>
      <c r="C7" s="302"/>
      <c r="D7" s="391">
        <f>'Form1-1'!D26</f>
        <v>0</v>
      </c>
      <c r="E7" s="391"/>
      <c r="F7" s="391"/>
      <c r="G7" s="302"/>
      <c r="H7" s="396" t="str">
        <f>'Form1-1'!D16&amp;"/"&amp;'Form1-1'!E16&amp;"/"&amp;'Form1-1'!F16</f>
        <v>Month/Day/Year</v>
      </c>
      <c r="I7" s="396"/>
      <c r="J7" s="302"/>
      <c r="K7" s="310" t="s">
        <v>145</v>
      </c>
      <c r="L7" s="311"/>
      <c r="M7" s="86">
        <f>'Form1-1'!F72</f>
        <v>0</v>
      </c>
      <c r="N7" s="343" t="str">
        <f>'Form1-1'!G72</f>
        <v>MM/DD/YYYY</v>
      </c>
      <c r="O7" s="302"/>
    </row>
    <row r="8" spans="1:19" ht="15" customHeight="1">
      <c r="A8" s="303"/>
      <c r="B8" s="302"/>
      <c r="C8" s="302"/>
      <c r="D8" s="391">
        <f>'Form1-1'!D27</f>
        <v>0</v>
      </c>
      <c r="E8" s="391"/>
      <c r="F8" s="391"/>
      <c r="G8" s="302"/>
      <c r="H8" s="312" t="s">
        <v>870</v>
      </c>
      <c r="I8" s="313"/>
      <c r="J8" s="302"/>
      <c r="K8" s="310" t="s">
        <v>146</v>
      </c>
      <c r="L8" s="86">
        <f>'Form1-1'!E73</f>
        <v>0</v>
      </c>
      <c r="M8" s="86">
        <f>'Form1-1'!F73</f>
        <v>0</v>
      </c>
      <c r="N8" s="343" t="str">
        <f>'Form1-1'!G73</f>
        <v>MM/DD/YYYY</v>
      </c>
      <c r="O8" s="302"/>
      <c r="S8" s="314"/>
    </row>
    <row r="9" spans="1:19" ht="15" customHeight="1">
      <c r="A9" s="303"/>
      <c r="B9" s="302"/>
      <c r="C9" s="302"/>
      <c r="D9" s="391" t="str">
        <f>'Form1-1'!D28&amp;'Form1-1'!G28</f>
        <v>--</v>
      </c>
      <c r="E9" s="391"/>
      <c r="F9" s="391"/>
      <c r="G9" s="302"/>
      <c r="H9" s="396" t="str">
        <f>'Form1-1'!D18&amp;'Form1-1'!E18&amp;'Form1-1'!F18</f>
        <v>@</v>
      </c>
      <c r="I9" s="396"/>
      <c r="J9" s="302"/>
      <c r="K9" s="397" t="s">
        <v>172</v>
      </c>
      <c r="L9" s="398"/>
      <c r="M9" s="86">
        <f>'Form1-1'!F74</f>
        <v>0</v>
      </c>
      <c r="N9" s="302"/>
      <c r="O9" s="302"/>
    </row>
    <row r="10" spans="1:19" ht="13.5" customHeight="1">
      <c r="A10" s="303"/>
      <c r="B10" s="302"/>
      <c r="C10" s="302"/>
      <c r="D10" s="302"/>
      <c r="E10" s="302"/>
      <c r="F10" s="302"/>
      <c r="G10" s="302"/>
      <c r="H10" s="302"/>
      <c r="I10" s="302"/>
      <c r="J10" s="302"/>
      <c r="K10" s="302"/>
      <c r="L10" s="302"/>
      <c r="M10" s="302"/>
      <c r="N10" s="302"/>
      <c r="O10" s="302"/>
    </row>
    <row r="11" spans="1:19" ht="17.25" customHeight="1">
      <c r="A11" s="303"/>
      <c r="B11" s="302"/>
      <c r="C11" s="302"/>
      <c r="D11" s="304" t="s">
        <v>871</v>
      </c>
      <c r="E11" s="302"/>
      <c r="F11" s="302"/>
      <c r="G11" s="302"/>
      <c r="H11" s="302"/>
      <c r="I11" s="302"/>
      <c r="J11" s="302"/>
      <c r="K11" s="302"/>
      <c r="L11" s="302"/>
      <c r="M11" s="302"/>
      <c r="N11" s="302"/>
      <c r="O11" s="302"/>
    </row>
    <row r="12" spans="1:19" ht="15" customHeight="1">
      <c r="A12" s="303"/>
      <c r="B12" s="315"/>
      <c r="C12" s="316"/>
      <c r="D12" s="345" t="s">
        <v>902</v>
      </c>
      <c r="E12" s="344" t="str">
        <f>IF('Form1-1'!Q11=1, "滞在","滞在")</f>
        <v>滞在</v>
      </c>
      <c r="F12" s="302"/>
      <c r="G12" s="302"/>
      <c r="H12" s="302"/>
      <c r="I12" s="302"/>
      <c r="J12" s="302"/>
      <c r="K12" s="302"/>
      <c r="L12" s="302"/>
      <c r="M12" s="302"/>
      <c r="N12" s="302"/>
      <c r="O12" s="302"/>
      <c r="R12" s="1" t="s">
        <v>872</v>
      </c>
      <c r="S12" s="1" t="s">
        <v>873</v>
      </c>
    </row>
    <row r="13" spans="1:19" ht="15" customHeight="1">
      <c r="A13" s="303"/>
      <c r="B13" s="315"/>
      <c r="C13" s="316"/>
      <c r="D13" s="345" t="s">
        <v>901</v>
      </c>
      <c r="E13" s="344" t="str">
        <f>IF('Form1-1'!Q11=1, "対象外","滞在")</f>
        <v>対象外</v>
      </c>
      <c r="F13" s="302"/>
      <c r="G13" s="302"/>
      <c r="H13" s="302"/>
      <c r="I13" s="302"/>
      <c r="J13" s="302"/>
      <c r="K13" s="302"/>
      <c r="L13" s="302"/>
      <c r="M13" s="302"/>
      <c r="N13" s="302"/>
      <c r="O13" s="302"/>
      <c r="R13" s="314">
        <f>IF('Form1-1'!Q11=1, 150,330)</f>
        <v>150</v>
      </c>
      <c r="S13" s="1">
        <f>365-R13</f>
        <v>215</v>
      </c>
    </row>
    <row r="14" spans="1:19" ht="50.25" customHeight="1">
      <c r="A14" s="303"/>
      <c r="B14" s="316"/>
      <c r="C14" s="316"/>
      <c r="D14" s="302"/>
      <c r="E14" s="302"/>
      <c r="F14" s="302"/>
      <c r="G14" s="302"/>
      <c r="H14" s="302"/>
      <c r="I14" s="302"/>
      <c r="J14" s="302"/>
      <c r="K14" s="302"/>
      <c r="L14" s="302"/>
      <c r="M14" s="302"/>
      <c r="N14" s="302"/>
      <c r="O14" s="302"/>
    </row>
    <row r="15" spans="1:19" ht="23.1" customHeight="1">
      <c r="A15" s="303"/>
      <c r="B15" s="399" t="s">
        <v>874</v>
      </c>
      <c r="C15" s="400"/>
      <c r="D15" s="405" t="str">
        <f>'Form1-1'!F38</f>
        <v>1)</v>
      </c>
      <c r="E15" s="405"/>
      <c r="F15" s="302"/>
      <c r="G15" s="302"/>
      <c r="H15" s="302"/>
      <c r="I15" s="302"/>
      <c r="J15" s="302"/>
      <c r="K15" s="317" t="s">
        <v>875</v>
      </c>
      <c r="L15" s="302"/>
      <c r="M15" s="302"/>
      <c r="N15" s="302"/>
      <c r="O15" s="302"/>
      <c r="R15" s="1" t="str">
        <f>D15</f>
        <v>1)</v>
      </c>
      <c r="S15" s="1">
        <f>'Form1-1'!H38</f>
        <v>0</v>
      </c>
    </row>
    <row r="16" spans="1:19" ht="23.1" customHeight="1">
      <c r="A16" s="303"/>
      <c r="B16" s="401"/>
      <c r="C16" s="402"/>
      <c r="D16" s="405" t="str">
        <f>'Form1-1'!F39</f>
        <v>2)</v>
      </c>
      <c r="E16" s="405"/>
      <c r="F16" s="302"/>
      <c r="G16" s="302"/>
      <c r="H16" s="302"/>
      <c r="I16" s="302"/>
      <c r="J16" s="302"/>
      <c r="K16" s="318" t="s">
        <v>876</v>
      </c>
      <c r="L16" s="318" t="s">
        <v>877</v>
      </c>
      <c r="M16" s="318" t="s">
        <v>878</v>
      </c>
      <c r="N16" s="302"/>
      <c r="O16" s="302"/>
      <c r="R16" s="1" t="str">
        <f>D16</f>
        <v>2)</v>
      </c>
      <c r="S16" s="1">
        <f>'Form1-1'!H39</f>
        <v>0</v>
      </c>
    </row>
    <row r="17" spans="1:19" ht="23.1" customHeight="1">
      <c r="A17" s="303"/>
      <c r="B17" s="401"/>
      <c r="C17" s="402"/>
      <c r="D17" s="405" t="str">
        <f>'Form1-1'!F40</f>
        <v>3)</v>
      </c>
      <c r="E17" s="405"/>
      <c r="F17" s="302"/>
      <c r="G17" s="302"/>
      <c r="H17" s="302"/>
      <c r="I17" s="302"/>
      <c r="J17" s="302"/>
      <c r="K17" s="318" t="s">
        <v>879</v>
      </c>
      <c r="L17" s="318" t="s">
        <v>880</v>
      </c>
      <c r="M17" s="318" t="s">
        <v>881</v>
      </c>
      <c r="N17" s="302"/>
      <c r="O17" s="302"/>
      <c r="R17" s="1" t="str">
        <f>D17</f>
        <v>3)</v>
      </c>
      <c r="S17" s="1">
        <f>'Form1-1'!H40</f>
        <v>0</v>
      </c>
    </row>
    <row r="18" spans="1:19" ht="23.1" customHeight="1">
      <c r="A18" s="303"/>
      <c r="B18" s="401"/>
      <c r="C18" s="402"/>
      <c r="D18" s="405" t="str">
        <f>'Form1-1'!F41</f>
        <v>4)</v>
      </c>
      <c r="E18" s="405"/>
      <c r="F18" s="302"/>
      <c r="G18" s="302"/>
      <c r="H18" s="302"/>
      <c r="I18" s="302"/>
      <c r="J18" s="302"/>
      <c r="K18" s="319"/>
      <c r="L18" s="319"/>
      <c r="M18" s="319"/>
      <c r="N18" s="302"/>
      <c r="O18" s="302"/>
      <c r="R18" s="1" t="str">
        <f>D18</f>
        <v>4)</v>
      </c>
      <c r="S18" s="1">
        <f>'Form1-1'!H41</f>
        <v>0</v>
      </c>
    </row>
    <row r="19" spans="1:19" ht="23.1" customHeight="1">
      <c r="A19" s="303"/>
      <c r="B19" s="403"/>
      <c r="C19" s="404"/>
      <c r="D19" s="405" t="str">
        <f>'Form1-1'!F42</f>
        <v>5)</v>
      </c>
      <c r="E19" s="405"/>
      <c r="F19" s="302"/>
      <c r="G19" s="302"/>
      <c r="H19" s="302"/>
      <c r="I19" s="302"/>
      <c r="J19" s="302"/>
      <c r="K19" s="302"/>
      <c r="L19" s="302"/>
      <c r="M19" s="302"/>
      <c r="N19" s="302"/>
      <c r="O19" s="302"/>
      <c r="R19" s="1" t="str">
        <f>D19</f>
        <v>5)</v>
      </c>
      <c r="S19" s="1">
        <f>'Form1-1'!H42</f>
        <v>0</v>
      </c>
    </row>
    <row r="20" spans="1:19" ht="25.5" customHeight="1">
      <c r="A20" s="303"/>
      <c r="B20" s="411" t="s">
        <v>882</v>
      </c>
      <c r="C20" s="412"/>
      <c r="D20" s="366">
        <f>'Form1-1'!F35</f>
        <v>0</v>
      </c>
      <c r="E20" s="366"/>
      <c r="F20" s="366"/>
      <c r="G20" s="366"/>
      <c r="H20" s="366"/>
      <c r="I20" s="366"/>
      <c r="J20" s="366"/>
      <c r="K20" s="366"/>
      <c r="L20" s="366"/>
      <c r="M20" s="366"/>
      <c r="N20" s="366"/>
      <c r="O20" s="302"/>
    </row>
    <row r="21" spans="1:19" ht="24.75" customHeight="1">
      <c r="A21" s="303"/>
      <c r="B21" s="413"/>
      <c r="C21" s="414"/>
      <c r="D21" s="366"/>
      <c r="E21" s="366"/>
      <c r="F21" s="366"/>
      <c r="G21" s="366"/>
      <c r="H21" s="366"/>
      <c r="I21" s="366"/>
      <c r="J21" s="366"/>
      <c r="K21" s="366"/>
      <c r="L21" s="366"/>
      <c r="M21" s="366"/>
      <c r="N21" s="366"/>
      <c r="O21" s="302"/>
    </row>
    <row r="22" spans="1:19" ht="20.100000000000001" customHeight="1">
      <c r="A22" s="303"/>
      <c r="B22" s="406" t="s">
        <v>883</v>
      </c>
      <c r="C22" s="407"/>
      <c r="D22" s="320" t="s">
        <v>884</v>
      </c>
      <c r="E22" s="415">
        <f>'Form1-1'!G44</f>
        <v>0</v>
      </c>
      <c r="F22" s="415"/>
      <c r="G22" s="415"/>
      <c r="H22" s="415"/>
      <c r="I22" s="415"/>
      <c r="J22" s="415"/>
      <c r="K22" s="415"/>
      <c r="L22" s="302"/>
      <c r="M22" s="302"/>
      <c r="N22" s="302"/>
      <c r="O22" s="302"/>
    </row>
    <row r="23" spans="1:19" ht="69" customHeight="1">
      <c r="A23" s="302"/>
      <c r="B23" s="408"/>
      <c r="C23" s="409"/>
      <c r="D23" s="321" t="s">
        <v>885</v>
      </c>
      <c r="E23" s="376">
        <f>'Form1-1'!G45</f>
        <v>0</v>
      </c>
      <c r="F23" s="376"/>
      <c r="G23" s="376"/>
      <c r="H23" s="376"/>
      <c r="I23" s="376"/>
      <c r="J23" s="376"/>
      <c r="K23" s="376"/>
      <c r="L23" s="376"/>
      <c r="M23" s="376"/>
      <c r="N23" s="376"/>
      <c r="O23" s="302"/>
    </row>
    <row r="24" spans="1:19" ht="20.100000000000001" customHeight="1">
      <c r="A24" s="303"/>
      <c r="B24" s="406" t="s">
        <v>886</v>
      </c>
      <c r="C24" s="407"/>
      <c r="D24" s="322" t="s">
        <v>884</v>
      </c>
      <c r="E24" s="410">
        <f>'Form1-1'!G46</f>
        <v>0</v>
      </c>
      <c r="F24" s="410"/>
      <c r="G24" s="410"/>
      <c r="H24" s="410"/>
      <c r="I24" s="410"/>
      <c r="J24" s="410"/>
      <c r="K24" s="410"/>
      <c r="L24" s="302"/>
      <c r="M24" s="302"/>
      <c r="N24" s="302"/>
      <c r="O24" s="302"/>
    </row>
    <row r="25" spans="1:19" ht="68.099999999999994" customHeight="1">
      <c r="A25" s="303"/>
      <c r="B25" s="408"/>
      <c r="C25" s="409"/>
      <c r="D25" s="321" t="s">
        <v>885</v>
      </c>
      <c r="E25" s="376">
        <f>'Form1-1'!G47</f>
        <v>0</v>
      </c>
      <c r="F25" s="376"/>
      <c r="G25" s="376"/>
      <c r="H25" s="376"/>
      <c r="I25" s="376"/>
      <c r="J25" s="376"/>
      <c r="K25" s="376"/>
      <c r="L25" s="376"/>
      <c r="M25" s="376"/>
      <c r="N25" s="376"/>
      <c r="O25" s="302"/>
    </row>
    <row r="26" spans="1:19" ht="20.100000000000001" customHeight="1">
      <c r="A26" s="303"/>
      <c r="B26" s="406" t="s">
        <v>887</v>
      </c>
      <c r="C26" s="407"/>
      <c r="D26" s="322" t="s">
        <v>884</v>
      </c>
      <c r="E26" s="391">
        <f>'Form1-1'!G48</f>
        <v>0</v>
      </c>
      <c r="F26" s="391"/>
      <c r="G26" s="391"/>
      <c r="H26" s="391"/>
      <c r="I26" s="391"/>
      <c r="J26" s="391"/>
      <c r="K26" s="391"/>
      <c r="L26" s="302"/>
      <c r="M26" s="302"/>
      <c r="N26" s="302"/>
      <c r="O26" s="302"/>
    </row>
    <row r="27" spans="1:19" ht="68.099999999999994" customHeight="1">
      <c r="A27" s="303"/>
      <c r="B27" s="408"/>
      <c r="C27" s="409"/>
      <c r="D27" s="321" t="s">
        <v>885</v>
      </c>
      <c r="E27" s="376">
        <f>'Form1-1'!G49</f>
        <v>0</v>
      </c>
      <c r="F27" s="376"/>
      <c r="G27" s="376"/>
      <c r="H27" s="376"/>
      <c r="I27" s="376"/>
      <c r="J27" s="376"/>
      <c r="K27" s="376"/>
      <c r="L27" s="376"/>
      <c r="M27" s="376"/>
      <c r="N27" s="376"/>
      <c r="O27" s="302"/>
    </row>
    <row r="28" spans="1:19" ht="26.25" customHeight="1">
      <c r="A28" s="302"/>
      <c r="B28" s="302"/>
      <c r="C28" s="302"/>
      <c r="D28" s="302"/>
      <c r="E28" s="302"/>
      <c r="F28" s="302"/>
      <c r="G28" s="302"/>
      <c r="H28" s="302"/>
      <c r="I28" s="302"/>
      <c r="J28" s="302"/>
      <c r="K28" s="302"/>
      <c r="L28" s="302"/>
      <c r="M28" s="302"/>
      <c r="N28" s="302"/>
      <c r="O28" s="302"/>
    </row>
    <row r="29" spans="1:19" ht="26.25" customHeight="1">
      <c r="A29" s="3"/>
      <c r="B29" s="323"/>
      <c r="C29" s="56"/>
      <c r="D29" s="56"/>
      <c r="E29" s="56"/>
      <c r="F29" s="56"/>
      <c r="G29" s="56"/>
      <c r="H29" s="56"/>
      <c r="I29" s="56"/>
      <c r="J29" s="56"/>
      <c r="K29" s="56"/>
      <c r="L29" s="56"/>
      <c r="M29" s="56"/>
      <c r="N29" s="56"/>
      <c r="O29" s="56"/>
    </row>
    <row r="30" spans="1:19" s="72" customFormat="1" ht="22.5" customHeight="1">
      <c r="A30" s="324"/>
    </row>
    <row r="31" spans="1:19" ht="22.5" customHeight="1">
      <c r="A31" s="3"/>
      <c r="B31" s="325"/>
      <c r="C31" s="325"/>
      <c r="D31" s="326"/>
      <c r="E31" s="326"/>
      <c r="F31" s="326"/>
      <c r="G31" s="326"/>
      <c r="H31" s="326"/>
      <c r="I31" s="326"/>
      <c r="J31" s="326"/>
      <c r="K31" s="325"/>
      <c r="L31" s="325"/>
      <c r="M31" s="3"/>
    </row>
    <row r="32" spans="1:19" ht="22.5" customHeight="1">
      <c r="A32" s="3"/>
      <c r="B32" s="325"/>
      <c r="C32" s="325"/>
      <c r="D32" s="326"/>
      <c r="E32" s="326"/>
      <c r="F32" s="326"/>
      <c r="G32" s="326"/>
      <c r="H32" s="326"/>
      <c r="I32" s="326"/>
      <c r="J32" s="326"/>
      <c r="K32" s="325"/>
      <c r="L32" s="325"/>
      <c r="M32" s="3"/>
    </row>
    <row r="33" spans="1:16" ht="22.5" customHeight="1">
      <c r="A33" s="3"/>
      <c r="B33" s="325"/>
      <c r="C33" s="325"/>
      <c r="D33" s="326"/>
      <c r="E33" s="326"/>
      <c r="F33" s="326"/>
      <c r="G33" s="326"/>
      <c r="H33" s="326"/>
      <c r="I33" s="326"/>
      <c r="J33" s="326"/>
      <c r="K33" s="325"/>
      <c r="L33" s="325"/>
      <c r="M33" s="3"/>
    </row>
    <row r="34" spans="1:16" ht="22.5" customHeight="1">
      <c r="A34" s="3"/>
      <c r="B34" s="325"/>
      <c r="C34" s="325"/>
      <c r="D34" s="326"/>
      <c r="E34" s="326"/>
      <c r="F34" s="326"/>
      <c r="G34" s="326"/>
      <c r="H34" s="326"/>
      <c r="I34" s="326"/>
      <c r="J34" s="326"/>
      <c r="K34" s="325"/>
      <c r="L34" s="325"/>
      <c r="M34" s="3"/>
    </row>
    <row r="35" spans="1:16" ht="22.5" customHeight="1">
      <c r="A35" s="3"/>
      <c r="B35" s="56"/>
      <c r="C35" s="56"/>
      <c r="D35" s="66"/>
      <c r="E35" s="66"/>
      <c r="F35" s="66"/>
      <c r="G35" s="66"/>
      <c r="H35" s="66"/>
      <c r="I35" s="66"/>
      <c r="J35" s="66"/>
      <c r="K35" s="56"/>
      <c r="L35" s="56"/>
      <c r="M35" s="3"/>
    </row>
    <row r="36" spans="1:16" ht="22.5" customHeight="1">
      <c r="A36" s="3"/>
      <c r="B36" s="52"/>
      <c r="C36" s="52"/>
      <c r="D36" s="52"/>
      <c r="E36" s="52"/>
      <c r="F36" s="52"/>
      <c r="G36" s="52"/>
      <c r="H36" s="52"/>
      <c r="I36" s="52"/>
      <c r="J36" s="52"/>
      <c r="K36" s="327"/>
      <c r="L36" s="327"/>
      <c r="M36" s="416"/>
      <c r="N36" s="416"/>
      <c r="O36" s="416"/>
      <c r="P36" s="3"/>
    </row>
    <row r="37" spans="1:16" s="8" customFormat="1" ht="22.5" customHeight="1">
      <c r="A37" s="328"/>
      <c r="B37" s="328"/>
      <c r="C37" s="328"/>
      <c r="D37" s="328"/>
      <c r="E37" s="328"/>
      <c r="F37" s="328"/>
      <c r="G37" s="328"/>
      <c r="H37" s="328"/>
      <c r="I37" s="328"/>
      <c r="J37" s="328"/>
      <c r="K37" s="328"/>
      <c r="L37" s="328"/>
      <c r="M37" s="328"/>
    </row>
    <row r="38" spans="1:16" ht="22.5" customHeight="1">
      <c r="A38" s="3"/>
      <c r="B38" s="329"/>
      <c r="C38" s="330"/>
      <c r="D38" s="3"/>
      <c r="E38" s="3"/>
      <c r="F38" s="3"/>
      <c r="G38" s="3"/>
      <c r="H38" s="3"/>
      <c r="I38" s="3"/>
      <c r="J38" s="3"/>
      <c r="K38" s="331"/>
      <c r="L38" s="331"/>
      <c r="M38" s="416"/>
      <c r="N38" s="416"/>
      <c r="O38" s="416"/>
      <c r="P38" s="3"/>
    </row>
    <row r="39" spans="1:16" ht="22.5" customHeight="1">
      <c r="A39" s="3"/>
      <c r="B39" s="3"/>
      <c r="C39" s="3"/>
      <c r="D39" s="3"/>
      <c r="E39" s="3"/>
      <c r="F39" s="3"/>
      <c r="G39" s="3"/>
      <c r="H39" s="3"/>
      <c r="I39" s="3"/>
      <c r="J39" s="3"/>
      <c r="K39" s="331"/>
      <c r="L39" s="331"/>
      <c r="M39" s="416"/>
      <c r="N39" s="416"/>
      <c r="O39" s="416"/>
      <c r="P39" s="3"/>
    </row>
    <row r="40" spans="1:16" ht="22.5" customHeight="1">
      <c r="A40" s="3"/>
      <c r="B40" s="3"/>
      <c r="C40" s="3"/>
      <c r="D40" s="3"/>
      <c r="E40" s="3"/>
      <c r="F40" s="3"/>
      <c r="G40" s="3"/>
      <c r="H40" s="3"/>
      <c r="I40" s="3"/>
      <c r="J40" s="3"/>
      <c r="K40" s="331"/>
      <c r="L40" s="331"/>
      <c r="M40" s="331"/>
      <c r="N40" s="331"/>
      <c r="O40" s="331"/>
    </row>
    <row r="41" spans="1:16" ht="22.5" customHeight="1">
      <c r="A41" s="3"/>
      <c r="B41" s="3"/>
      <c r="C41" s="3"/>
      <c r="D41" s="3"/>
      <c r="E41" s="3"/>
      <c r="F41" s="3"/>
      <c r="G41" s="3"/>
      <c r="H41" s="3"/>
      <c r="I41" s="3"/>
      <c r="J41" s="3"/>
      <c r="K41" s="331"/>
      <c r="L41" s="331"/>
      <c r="M41" s="416"/>
      <c r="N41" s="416"/>
      <c r="O41" s="416"/>
      <c r="P41" s="3"/>
    </row>
    <row r="42" spans="1:16" ht="22.5" customHeight="1">
      <c r="A42" s="3"/>
      <c r="B42" s="3"/>
      <c r="C42" s="3"/>
      <c r="D42" s="3"/>
      <c r="E42" s="3"/>
      <c r="F42" s="3"/>
      <c r="G42" s="3"/>
      <c r="H42" s="3"/>
      <c r="I42" s="3"/>
      <c r="J42" s="3"/>
      <c r="K42" s="331"/>
      <c r="L42" s="331"/>
      <c r="M42" s="416"/>
      <c r="N42" s="416"/>
      <c r="O42" s="416"/>
      <c r="P42" s="3"/>
    </row>
    <row r="43" spans="1:16" ht="22.5" customHeight="1">
      <c r="A43" s="52"/>
      <c r="B43" s="3"/>
      <c r="C43" s="3"/>
      <c r="D43" s="3"/>
      <c r="E43" s="3"/>
      <c r="F43" s="3"/>
      <c r="G43" s="3"/>
      <c r="H43" s="3"/>
      <c r="I43" s="3"/>
      <c r="J43" s="3"/>
      <c r="K43" s="3"/>
      <c r="L43" s="3"/>
      <c r="M43" s="52"/>
    </row>
  </sheetData>
  <mergeCells count="31">
    <mergeCell ref="M36:O36"/>
    <mergeCell ref="M38:O38"/>
    <mergeCell ref="M39:O39"/>
    <mergeCell ref="M41:O41"/>
    <mergeCell ref="M42:O42"/>
    <mergeCell ref="B20:C21"/>
    <mergeCell ref="D20:N21"/>
    <mergeCell ref="B22:C23"/>
    <mergeCell ref="E22:K22"/>
    <mergeCell ref="E23:N23"/>
    <mergeCell ref="B24:C25"/>
    <mergeCell ref="E24:K24"/>
    <mergeCell ref="E25:N25"/>
    <mergeCell ref="B26:C27"/>
    <mergeCell ref="E26:K26"/>
    <mergeCell ref="E27:N27"/>
    <mergeCell ref="D9:F9"/>
    <mergeCell ref="H9:I9"/>
    <mergeCell ref="K9:L9"/>
    <mergeCell ref="B15:C19"/>
    <mergeCell ref="D15:E15"/>
    <mergeCell ref="D16:E16"/>
    <mergeCell ref="D17:E17"/>
    <mergeCell ref="D18:E18"/>
    <mergeCell ref="D19:E19"/>
    <mergeCell ref="D8:F8"/>
    <mergeCell ref="K1:N1"/>
    <mergeCell ref="D5:F5"/>
    <mergeCell ref="K5:L5"/>
    <mergeCell ref="D7:F7"/>
    <mergeCell ref="H7:I7"/>
  </mergeCells>
  <phoneticPr fontId="1"/>
  <conditionalFormatting sqref="E12:E13">
    <cfRule type="containsText" dxfId="0" priority="1" operator="containsText" text="対象外">
      <formula>NOT(ISERROR(SEARCH("対象外",E12)))</formula>
    </cfRule>
  </conditionalFormatting>
  <pageMargins left="0.23622047244094491" right="0.23622047244094491" top="0.35433070866141736" bottom="0.55118110236220474" header="0.31496062992125984" footer="0.31496062992125984"/>
  <pageSetup paperSize="9"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fitToPage="1"/>
  </sheetPr>
  <dimension ref="A1:K24"/>
  <sheetViews>
    <sheetView view="pageBreakPreview" zoomScale="85" zoomScaleNormal="100" zoomScaleSheetLayoutView="85" workbookViewId="0">
      <selection sqref="A1:K1"/>
    </sheetView>
  </sheetViews>
  <sheetFormatPr defaultRowHeight="13.5"/>
  <cols>
    <col min="1" max="1" width="3.75" customWidth="1"/>
    <col min="10" max="10" width="8.25" customWidth="1"/>
    <col min="11" max="11" width="8.125" customWidth="1"/>
  </cols>
  <sheetData>
    <row r="1" spans="1:11" ht="15">
      <c r="A1" s="421" t="s">
        <v>152</v>
      </c>
      <c r="B1" s="421"/>
      <c r="C1" s="421"/>
      <c r="D1" s="421"/>
      <c r="E1" s="421"/>
      <c r="F1" s="421"/>
      <c r="G1" s="421"/>
      <c r="H1" s="421"/>
      <c r="I1" s="421"/>
      <c r="J1" s="421"/>
      <c r="K1" s="421"/>
    </row>
    <row r="2" spans="1:11" ht="75" customHeight="1">
      <c r="A2" s="422" t="s">
        <v>153</v>
      </c>
      <c r="B2" s="423"/>
      <c r="C2" s="423"/>
      <c r="D2" s="423"/>
      <c r="E2" s="423"/>
      <c r="F2" s="423"/>
      <c r="G2" s="423"/>
      <c r="H2" s="423"/>
      <c r="I2" s="423"/>
      <c r="J2" s="423"/>
      <c r="K2" s="423"/>
    </row>
    <row r="3" spans="1:11" ht="28.5" customHeight="1">
      <c r="A3" s="419" t="s">
        <v>154</v>
      </c>
      <c r="B3" s="419"/>
      <c r="C3" s="420"/>
      <c r="D3" s="420"/>
      <c r="E3" s="420"/>
      <c r="F3" s="420"/>
      <c r="G3" s="420"/>
      <c r="H3" s="420"/>
      <c r="I3" s="420"/>
      <c r="J3" s="420"/>
      <c r="K3" s="420"/>
    </row>
    <row r="4" spans="1:11" ht="80.25" customHeight="1">
      <c r="A4" s="419" t="s">
        <v>173</v>
      </c>
      <c r="B4" s="419"/>
      <c r="C4" s="420"/>
      <c r="D4" s="420"/>
      <c r="E4" s="420"/>
      <c r="F4" s="420"/>
      <c r="G4" s="420"/>
      <c r="H4" s="420"/>
      <c r="I4" s="420"/>
      <c r="J4" s="420"/>
      <c r="K4" s="420"/>
    </row>
    <row r="5" spans="1:11" s="92" customFormat="1" ht="43.5" customHeight="1">
      <c r="A5" s="424" t="s">
        <v>174</v>
      </c>
      <c r="B5" s="424"/>
      <c r="C5" s="424"/>
      <c r="D5" s="424"/>
      <c r="E5" s="424"/>
      <c r="F5" s="424"/>
      <c r="G5" s="424"/>
      <c r="H5" s="424"/>
      <c r="I5" s="424"/>
      <c r="J5" s="424"/>
      <c r="K5" s="424"/>
    </row>
    <row r="6" spans="1:11" s="92" customFormat="1" ht="36.75" customHeight="1">
      <c r="A6" s="417" t="s">
        <v>155</v>
      </c>
      <c r="B6" s="417"/>
      <c r="C6" s="418"/>
      <c r="D6" s="418"/>
      <c r="E6" s="418"/>
      <c r="F6" s="418"/>
      <c r="G6" s="418"/>
      <c r="H6" s="418"/>
      <c r="I6" s="418"/>
      <c r="J6" s="418"/>
      <c r="K6" s="418"/>
    </row>
    <row r="7" spans="1:11" s="92" customFormat="1" ht="36.75" customHeight="1">
      <c r="A7" s="417" t="s">
        <v>156</v>
      </c>
      <c r="B7" s="417"/>
      <c r="C7" s="417"/>
      <c r="D7" s="417"/>
      <c r="E7" s="417"/>
      <c r="F7" s="417"/>
      <c r="G7" s="417"/>
      <c r="H7" s="417"/>
      <c r="I7" s="417"/>
      <c r="J7" s="417"/>
      <c r="K7" s="417"/>
    </row>
    <row r="8" spans="1:11" s="92" customFormat="1" ht="36.75" customHeight="1">
      <c r="A8" s="417" t="s">
        <v>157</v>
      </c>
      <c r="B8" s="417"/>
      <c r="C8" s="418"/>
      <c r="D8" s="418"/>
      <c r="E8" s="418"/>
      <c r="F8" s="418"/>
      <c r="G8" s="418"/>
      <c r="H8" s="418"/>
      <c r="I8" s="418"/>
      <c r="J8" s="418"/>
      <c r="K8" s="418"/>
    </row>
    <row r="9" spans="1:11" s="92" customFormat="1" ht="36.75" customHeight="1">
      <c r="A9" s="417" t="s">
        <v>158</v>
      </c>
      <c r="B9" s="417"/>
      <c r="C9" s="417"/>
      <c r="D9" s="417"/>
      <c r="E9" s="417"/>
      <c r="F9" s="417"/>
      <c r="G9" s="417"/>
      <c r="H9" s="417"/>
      <c r="I9" s="417"/>
      <c r="J9" s="417"/>
      <c r="K9" s="417"/>
    </row>
    <row r="10" spans="1:11" ht="14.25">
      <c r="A10" s="93"/>
      <c r="B10" s="93"/>
      <c r="C10" s="93"/>
      <c r="D10" s="93"/>
      <c r="E10" s="93"/>
      <c r="F10" s="93"/>
      <c r="G10" s="93"/>
      <c r="H10" s="93"/>
      <c r="I10" s="93"/>
      <c r="J10" s="93"/>
      <c r="K10" s="93"/>
    </row>
    <row r="11" spans="1:11" ht="57.75" customHeight="1">
      <c r="A11" s="419" t="s">
        <v>159</v>
      </c>
      <c r="B11" s="419"/>
      <c r="C11" s="420"/>
      <c r="D11" s="420"/>
      <c r="E11" s="420"/>
      <c r="F11" s="420"/>
      <c r="G11" s="420"/>
      <c r="H11" s="420"/>
      <c r="I11" s="420"/>
      <c r="J11" s="420"/>
      <c r="K11" s="420"/>
    </row>
    <row r="12" spans="1:11" ht="45.75" customHeight="1">
      <c r="A12" s="94"/>
      <c r="B12" s="94"/>
      <c r="C12" s="94"/>
      <c r="D12" s="94"/>
      <c r="E12" s="94"/>
      <c r="F12" s="94"/>
      <c r="G12" s="94"/>
      <c r="H12" s="94"/>
      <c r="I12" s="94"/>
      <c r="J12" s="94"/>
      <c r="K12" s="94"/>
    </row>
    <row r="13" spans="1:11" ht="26.25" customHeight="1">
      <c r="A13" s="95" t="s">
        <v>175</v>
      </c>
      <c r="B13" s="95"/>
      <c r="C13" s="94"/>
      <c r="D13" s="94"/>
      <c r="E13" s="96"/>
      <c r="F13" s="96"/>
      <c r="G13" s="96"/>
      <c r="H13" s="96"/>
      <c r="I13" s="96"/>
      <c r="J13" s="96"/>
      <c r="K13" s="97"/>
    </row>
    <row r="14" spans="1:11" ht="27" customHeight="1">
      <c r="A14" s="95" t="s">
        <v>160</v>
      </c>
      <c r="B14" s="95"/>
      <c r="C14" s="94"/>
      <c r="D14" s="94"/>
      <c r="E14" s="96"/>
      <c r="F14" s="96"/>
      <c r="G14" s="96"/>
      <c r="H14" s="96"/>
      <c r="I14" s="96"/>
      <c r="J14" s="96"/>
      <c r="K14" s="97"/>
    </row>
    <row r="15" spans="1:11" ht="12" customHeight="1">
      <c r="A15" s="95"/>
      <c r="B15" s="95"/>
      <c r="C15" s="94"/>
      <c r="D15" s="94"/>
      <c r="E15" s="95"/>
      <c r="F15" s="95"/>
      <c r="G15" s="95"/>
      <c r="H15" s="97"/>
      <c r="I15" s="97"/>
      <c r="J15" s="97"/>
      <c r="K15" s="97"/>
    </row>
    <row r="16" spans="1:11" ht="14.25">
      <c r="A16" s="94" t="s">
        <v>161</v>
      </c>
      <c r="B16" s="94"/>
      <c r="C16" s="94"/>
      <c r="D16" s="98"/>
      <c r="E16" s="94"/>
      <c r="F16" s="94"/>
      <c r="G16" s="94"/>
      <c r="H16" s="94"/>
      <c r="I16" s="94"/>
      <c r="J16" s="94"/>
      <c r="K16" s="97"/>
    </row>
    <row r="17" spans="1:11" ht="50.25" customHeight="1">
      <c r="A17" s="94"/>
      <c r="B17" s="94"/>
      <c r="C17" s="96"/>
      <c r="D17" s="96"/>
      <c r="E17" s="96"/>
      <c r="F17" s="96"/>
      <c r="G17" s="96" t="s">
        <v>162</v>
      </c>
      <c r="H17" s="96"/>
      <c r="I17" s="96"/>
      <c r="J17" s="96"/>
      <c r="K17" s="97"/>
    </row>
    <row r="18" spans="1:11" ht="14.25">
      <c r="A18" s="94"/>
      <c r="B18" s="94"/>
      <c r="C18" s="94"/>
      <c r="D18" s="94"/>
      <c r="E18" s="94"/>
      <c r="F18" s="94"/>
      <c r="G18" s="94"/>
      <c r="H18" s="94" t="s">
        <v>163</v>
      </c>
      <c r="I18" s="94"/>
      <c r="J18" s="94"/>
      <c r="K18" s="97"/>
    </row>
    <row r="19" spans="1:11" ht="26.25" customHeight="1">
      <c r="A19" s="106" t="s">
        <v>177</v>
      </c>
      <c r="B19" s="99"/>
      <c r="C19" s="99"/>
      <c r="D19" s="99"/>
      <c r="E19" s="99"/>
      <c r="F19" s="99"/>
      <c r="G19" s="100"/>
      <c r="H19" s="100"/>
      <c r="I19" s="100"/>
      <c r="J19" s="100"/>
      <c r="K19" s="94"/>
    </row>
    <row r="20" spans="1:11" ht="14.25" customHeight="1">
      <c r="A20" s="106"/>
      <c r="B20" s="99"/>
      <c r="C20" s="99"/>
      <c r="D20" s="99"/>
      <c r="E20" s="99"/>
      <c r="F20" s="99"/>
      <c r="G20" s="99"/>
      <c r="H20" s="99"/>
      <c r="I20" s="99"/>
      <c r="J20" s="99"/>
      <c r="K20" s="94"/>
    </row>
    <row r="21" spans="1:11" ht="14.25">
      <c r="A21" s="106" t="s">
        <v>178</v>
      </c>
      <c r="B21" s="99"/>
      <c r="C21" s="99"/>
      <c r="D21" s="99"/>
      <c r="E21" s="99"/>
      <c r="F21" s="99"/>
      <c r="G21" s="99"/>
      <c r="H21" s="99"/>
      <c r="I21" s="99"/>
      <c r="J21" s="99"/>
      <c r="K21" s="94"/>
    </row>
    <row r="22" spans="1:11" ht="50.25" customHeight="1">
      <c r="A22" s="94"/>
      <c r="B22" s="99"/>
      <c r="C22" s="100"/>
      <c r="D22" s="100"/>
      <c r="E22" s="100"/>
      <c r="F22" s="100"/>
      <c r="G22" s="107" t="s">
        <v>162</v>
      </c>
      <c r="H22" s="107"/>
      <c r="I22" s="107"/>
      <c r="J22" s="107"/>
      <c r="K22" s="94"/>
    </row>
    <row r="23" spans="1:11" ht="14.25">
      <c r="A23" s="94"/>
      <c r="B23" s="99"/>
      <c r="C23" s="99"/>
      <c r="D23" s="99"/>
      <c r="E23" s="99"/>
      <c r="F23" s="99"/>
      <c r="G23" s="106"/>
      <c r="H23" s="106" t="s">
        <v>163</v>
      </c>
      <c r="I23" s="106"/>
      <c r="J23" s="106"/>
      <c r="K23" s="94"/>
    </row>
    <row r="24" spans="1:11" ht="14.25">
      <c r="A24" s="94"/>
      <c r="B24" s="94"/>
      <c r="C24" s="94"/>
      <c r="D24" s="94"/>
      <c r="E24" s="94"/>
      <c r="F24" s="94"/>
      <c r="G24" s="94"/>
      <c r="H24" s="94"/>
      <c r="I24" s="94"/>
      <c r="J24" s="94"/>
      <c r="K24" s="94"/>
    </row>
  </sheetData>
  <mergeCells count="10">
    <mergeCell ref="A7:K7"/>
    <mergeCell ref="A8:K8"/>
    <mergeCell ref="A9:K9"/>
    <mergeCell ref="A11:K11"/>
    <mergeCell ref="A1:K1"/>
    <mergeCell ref="A2:K2"/>
    <mergeCell ref="A3:K3"/>
    <mergeCell ref="A4:K4"/>
    <mergeCell ref="A5:K5"/>
    <mergeCell ref="A6:K6"/>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5"/>
  <sheetViews>
    <sheetView view="pageBreakPreview" zoomScaleNormal="100" zoomScaleSheetLayoutView="100" workbookViewId="0"/>
  </sheetViews>
  <sheetFormatPr defaultRowHeight="13.5"/>
  <cols>
    <col min="1" max="1" width="1.5" style="126" customWidth="1"/>
    <col min="2" max="2" width="2.125" style="126" customWidth="1"/>
    <col min="3" max="3" width="96.875" style="126" customWidth="1"/>
    <col min="4" max="256" width="9" style="126"/>
    <col min="257" max="257" width="1.5" style="126" customWidth="1"/>
    <col min="258" max="258" width="2.125" style="126" customWidth="1"/>
    <col min="259" max="259" width="96.875" style="126" customWidth="1"/>
    <col min="260" max="512" width="9" style="126"/>
    <col min="513" max="513" width="1.5" style="126" customWidth="1"/>
    <col min="514" max="514" width="2.125" style="126" customWidth="1"/>
    <col min="515" max="515" width="96.875" style="126" customWidth="1"/>
    <col min="516" max="768" width="9" style="126"/>
    <col min="769" max="769" width="1.5" style="126" customWidth="1"/>
    <col min="770" max="770" width="2.125" style="126" customWidth="1"/>
    <col min="771" max="771" width="96.875" style="126" customWidth="1"/>
    <col min="772" max="1024" width="9" style="126"/>
    <col min="1025" max="1025" width="1.5" style="126" customWidth="1"/>
    <col min="1026" max="1026" width="2.125" style="126" customWidth="1"/>
    <col min="1027" max="1027" width="96.875" style="126" customWidth="1"/>
    <col min="1028" max="1280" width="9" style="126"/>
    <col min="1281" max="1281" width="1.5" style="126" customWidth="1"/>
    <col min="1282" max="1282" width="2.125" style="126" customWidth="1"/>
    <col min="1283" max="1283" width="96.875" style="126" customWidth="1"/>
    <col min="1284" max="1536" width="9" style="126"/>
    <col min="1537" max="1537" width="1.5" style="126" customWidth="1"/>
    <col min="1538" max="1538" width="2.125" style="126" customWidth="1"/>
    <col min="1539" max="1539" width="96.875" style="126" customWidth="1"/>
    <col min="1540" max="1792" width="9" style="126"/>
    <col min="1793" max="1793" width="1.5" style="126" customWidth="1"/>
    <col min="1794" max="1794" width="2.125" style="126" customWidth="1"/>
    <col min="1795" max="1795" width="96.875" style="126" customWidth="1"/>
    <col min="1796" max="2048" width="9" style="126"/>
    <col min="2049" max="2049" width="1.5" style="126" customWidth="1"/>
    <col min="2050" max="2050" width="2.125" style="126" customWidth="1"/>
    <col min="2051" max="2051" width="96.875" style="126" customWidth="1"/>
    <col min="2052" max="2304" width="9" style="126"/>
    <col min="2305" max="2305" width="1.5" style="126" customWidth="1"/>
    <col min="2306" max="2306" width="2.125" style="126" customWidth="1"/>
    <col min="2307" max="2307" width="96.875" style="126" customWidth="1"/>
    <col min="2308" max="2560" width="9" style="126"/>
    <col min="2561" max="2561" width="1.5" style="126" customWidth="1"/>
    <col min="2562" max="2562" width="2.125" style="126" customWidth="1"/>
    <col min="2563" max="2563" width="96.875" style="126" customWidth="1"/>
    <col min="2564" max="2816" width="9" style="126"/>
    <col min="2817" max="2817" width="1.5" style="126" customWidth="1"/>
    <col min="2818" max="2818" width="2.125" style="126" customWidth="1"/>
    <col min="2819" max="2819" width="96.875" style="126" customWidth="1"/>
    <col min="2820" max="3072" width="9" style="126"/>
    <col min="3073" max="3073" width="1.5" style="126" customWidth="1"/>
    <col min="3074" max="3074" width="2.125" style="126" customWidth="1"/>
    <col min="3075" max="3075" width="96.875" style="126" customWidth="1"/>
    <col min="3076" max="3328" width="9" style="126"/>
    <col min="3329" max="3329" width="1.5" style="126" customWidth="1"/>
    <col min="3330" max="3330" width="2.125" style="126" customWidth="1"/>
    <col min="3331" max="3331" width="96.875" style="126" customWidth="1"/>
    <col min="3332" max="3584" width="9" style="126"/>
    <col min="3585" max="3585" width="1.5" style="126" customWidth="1"/>
    <col min="3586" max="3586" width="2.125" style="126" customWidth="1"/>
    <col min="3587" max="3587" width="96.875" style="126" customWidth="1"/>
    <col min="3588" max="3840" width="9" style="126"/>
    <col min="3841" max="3841" width="1.5" style="126" customWidth="1"/>
    <col min="3842" max="3842" width="2.125" style="126" customWidth="1"/>
    <col min="3843" max="3843" width="96.875" style="126" customWidth="1"/>
    <col min="3844" max="4096" width="9" style="126"/>
    <col min="4097" max="4097" width="1.5" style="126" customWidth="1"/>
    <col min="4098" max="4098" width="2.125" style="126" customWidth="1"/>
    <col min="4099" max="4099" width="96.875" style="126" customWidth="1"/>
    <col min="4100" max="4352" width="9" style="126"/>
    <col min="4353" max="4353" width="1.5" style="126" customWidth="1"/>
    <col min="4354" max="4354" width="2.125" style="126" customWidth="1"/>
    <col min="4355" max="4355" width="96.875" style="126" customWidth="1"/>
    <col min="4356" max="4608" width="9" style="126"/>
    <col min="4609" max="4609" width="1.5" style="126" customWidth="1"/>
    <col min="4610" max="4610" width="2.125" style="126" customWidth="1"/>
    <col min="4611" max="4611" width="96.875" style="126" customWidth="1"/>
    <col min="4612" max="4864" width="9" style="126"/>
    <col min="4865" max="4865" width="1.5" style="126" customWidth="1"/>
    <col min="4866" max="4866" width="2.125" style="126" customWidth="1"/>
    <col min="4867" max="4867" width="96.875" style="126" customWidth="1"/>
    <col min="4868" max="5120" width="9" style="126"/>
    <col min="5121" max="5121" width="1.5" style="126" customWidth="1"/>
    <col min="5122" max="5122" width="2.125" style="126" customWidth="1"/>
    <col min="5123" max="5123" width="96.875" style="126" customWidth="1"/>
    <col min="5124" max="5376" width="9" style="126"/>
    <col min="5377" max="5377" width="1.5" style="126" customWidth="1"/>
    <col min="5378" max="5378" width="2.125" style="126" customWidth="1"/>
    <col min="5379" max="5379" width="96.875" style="126" customWidth="1"/>
    <col min="5380" max="5632" width="9" style="126"/>
    <col min="5633" max="5633" width="1.5" style="126" customWidth="1"/>
    <col min="5634" max="5634" width="2.125" style="126" customWidth="1"/>
    <col min="5635" max="5635" width="96.875" style="126" customWidth="1"/>
    <col min="5636" max="5888" width="9" style="126"/>
    <col min="5889" max="5889" width="1.5" style="126" customWidth="1"/>
    <col min="5890" max="5890" width="2.125" style="126" customWidth="1"/>
    <col min="5891" max="5891" width="96.875" style="126" customWidth="1"/>
    <col min="5892" max="6144" width="9" style="126"/>
    <col min="6145" max="6145" width="1.5" style="126" customWidth="1"/>
    <col min="6146" max="6146" width="2.125" style="126" customWidth="1"/>
    <col min="6147" max="6147" width="96.875" style="126" customWidth="1"/>
    <col min="6148" max="6400" width="9" style="126"/>
    <col min="6401" max="6401" width="1.5" style="126" customWidth="1"/>
    <col min="6402" max="6402" width="2.125" style="126" customWidth="1"/>
    <col min="6403" max="6403" width="96.875" style="126" customWidth="1"/>
    <col min="6404" max="6656" width="9" style="126"/>
    <col min="6657" max="6657" width="1.5" style="126" customWidth="1"/>
    <col min="6658" max="6658" width="2.125" style="126" customWidth="1"/>
    <col min="6659" max="6659" width="96.875" style="126" customWidth="1"/>
    <col min="6660" max="6912" width="9" style="126"/>
    <col min="6913" max="6913" width="1.5" style="126" customWidth="1"/>
    <col min="6914" max="6914" width="2.125" style="126" customWidth="1"/>
    <col min="6915" max="6915" width="96.875" style="126" customWidth="1"/>
    <col min="6916" max="7168" width="9" style="126"/>
    <col min="7169" max="7169" width="1.5" style="126" customWidth="1"/>
    <col min="7170" max="7170" width="2.125" style="126" customWidth="1"/>
    <col min="7171" max="7171" width="96.875" style="126" customWidth="1"/>
    <col min="7172" max="7424" width="9" style="126"/>
    <col min="7425" max="7425" width="1.5" style="126" customWidth="1"/>
    <col min="7426" max="7426" width="2.125" style="126" customWidth="1"/>
    <col min="7427" max="7427" width="96.875" style="126" customWidth="1"/>
    <col min="7428" max="7680" width="9" style="126"/>
    <col min="7681" max="7681" width="1.5" style="126" customWidth="1"/>
    <col min="7682" max="7682" width="2.125" style="126" customWidth="1"/>
    <col min="7683" max="7683" width="96.875" style="126" customWidth="1"/>
    <col min="7684" max="7936" width="9" style="126"/>
    <col min="7937" max="7937" width="1.5" style="126" customWidth="1"/>
    <col min="7938" max="7938" width="2.125" style="126" customWidth="1"/>
    <col min="7939" max="7939" width="96.875" style="126" customWidth="1"/>
    <col min="7940" max="8192" width="9" style="126"/>
    <col min="8193" max="8193" width="1.5" style="126" customWidth="1"/>
    <col min="8194" max="8194" width="2.125" style="126" customWidth="1"/>
    <col min="8195" max="8195" width="96.875" style="126" customWidth="1"/>
    <col min="8196" max="8448" width="9" style="126"/>
    <col min="8449" max="8449" width="1.5" style="126" customWidth="1"/>
    <col min="8450" max="8450" width="2.125" style="126" customWidth="1"/>
    <col min="8451" max="8451" width="96.875" style="126" customWidth="1"/>
    <col min="8452" max="8704" width="9" style="126"/>
    <col min="8705" max="8705" width="1.5" style="126" customWidth="1"/>
    <col min="8706" max="8706" width="2.125" style="126" customWidth="1"/>
    <col min="8707" max="8707" width="96.875" style="126" customWidth="1"/>
    <col min="8708" max="8960" width="9" style="126"/>
    <col min="8961" max="8961" width="1.5" style="126" customWidth="1"/>
    <col min="8962" max="8962" width="2.125" style="126" customWidth="1"/>
    <col min="8963" max="8963" width="96.875" style="126" customWidth="1"/>
    <col min="8964" max="9216" width="9" style="126"/>
    <col min="9217" max="9217" width="1.5" style="126" customWidth="1"/>
    <col min="9218" max="9218" width="2.125" style="126" customWidth="1"/>
    <col min="9219" max="9219" width="96.875" style="126" customWidth="1"/>
    <col min="9220" max="9472" width="9" style="126"/>
    <col min="9473" max="9473" width="1.5" style="126" customWidth="1"/>
    <col min="9474" max="9474" width="2.125" style="126" customWidth="1"/>
    <col min="9475" max="9475" width="96.875" style="126" customWidth="1"/>
    <col min="9476" max="9728" width="9" style="126"/>
    <col min="9729" max="9729" width="1.5" style="126" customWidth="1"/>
    <col min="9730" max="9730" width="2.125" style="126" customWidth="1"/>
    <col min="9731" max="9731" width="96.875" style="126" customWidth="1"/>
    <col min="9732" max="9984" width="9" style="126"/>
    <col min="9985" max="9985" width="1.5" style="126" customWidth="1"/>
    <col min="9986" max="9986" width="2.125" style="126" customWidth="1"/>
    <col min="9987" max="9987" width="96.875" style="126" customWidth="1"/>
    <col min="9988" max="10240" width="9" style="126"/>
    <col min="10241" max="10241" width="1.5" style="126" customWidth="1"/>
    <col min="10242" max="10242" width="2.125" style="126" customWidth="1"/>
    <col min="10243" max="10243" width="96.875" style="126" customWidth="1"/>
    <col min="10244" max="10496" width="9" style="126"/>
    <col min="10497" max="10497" width="1.5" style="126" customWidth="1"/>
    <col min="10498" max="10498" width="2.125" style="126" customWidth="1"/>
    <col min="10499" max="10499" width="96.875" style="126" customWidth="1"/>
    <col min="10500" max="10752" width="9" style="126"/>
    <col min="10753" max="10753" width="1.5" style="126" customWidth="1"/>
    <col min="10754" max="10754" width="2.125" style="126" customWidth="1"/>
    <col min="10755" max="10755" width="96.875" style="126" customWidth="1"/>
    <col min="10756" max="11008" width="9" style="126"/>
    <col min="11009" max="11009" width="1.5" style="126" customWidth="1"/>
    <col min="11010" max="11010" width="2.125" style="126" customWidth="1"/>
    <col min="11011" max="11011" width="96.875" style="126" customWidth="1"/>
    <col min="11012" max="11264" width="9" style="126"/>
    <col min="11265" max="11265" width="1.5" style="126" customWidth="1"/>
    <col min="11266" max="11266" width="2.125" style="126" customWidth="1"/>
    <col min="11267" max="11267" width="96.875" style="126" customWidth="1"/>
    <col min="11268" max="11520" width="9" style="126"/>
    <col min="11521" max="11521" width="1.5" style="126" customWidth="1"/>
    <col min="11522" max="11522" width="2.125" style="126" customWidth="1"/>
    <col min="11523" max="11523" width="96.875" style="126" customWidth="1"/>
    <col min="11524" max="11776" width="9" style="126"/>
    <col min="11777" max="11777" width="1.5" style="126" customWidth="1"/>
    <col min="11778" max="11778" width="2.125" style="126" customWidth="1"/>
    <col min="11779" max="11779" width="96.875" style="126" customWidth="1"/>
    <col min="11780" max="12032" width="9" style="126"/>
    <col min="12033" max="12033" width="1.5" style="126" customWidth="1"/>
    <col min="12034" max="12034" width="2.125" style="126" customWidth="1"/>
    <col min="12035" max="12035" width="96.875" style="126" customWidth="1"/>
    <col min="12036" max="12288" width="9" style="126"/>
    <col min="12289" max="12289" width="1.5" style="126" customWidth="1"/>
    <col min="12290" max="12290" width="2.125" style="126" customWidth="1"/>
    <col min="12291" max="12291" width="96.875" style="126" customWidth="1"/>
    <col min="12292" max="12544" width="9" style="126"/>
    <col min="12545" max="12545" width="1.5" style="126" customWidth="1"/>
    <col min="12546" max="12546" width="2.125" style="126" customWidth="1"/>
    <col min="12547" max="12547" width="96.875" style="126" customWidth="1"/>
    <col min="12548" max="12800" width="9" style="126"/>
    <col min="12801" max="12801" width="1.5" style="126" customWidth="1"/>
    <col min="12802" max="12802" width="2.125" style="126" customWidth="1"/>
    <col min="12803" max="12803" width="96.875" style="126" customWidth="1"/>
    <col min="12804" max="13056" width="9" style="126"/>
    <col min="13057" max="13057" width="1.5" style="126" customWidth="1"/>
    <col min="13058" max="13058" width="2.125" style="126" customWidth="1"/>
    <col min="13059" max="13059" width="96.875" style="126" customWidth="1"/>
    <col min="13060" max="13312" width="9" style="126"/>
    <col min="13313" max="13313" width="1.5" style="126" customWidth="1"/>
    <col min="13314" max="13314" width="2.125" style="126" customWidth="1"/>
    <col min="13315" max="13315" width="96.875" style="126" customWidth="1"/>
    <col min="13316" max="13568" width="9" style="126"/>
    <col min="13569" max="13569" width="1.5" style="126" customWidth="1"/>
    <col min="13570" max="13570" width="2.125" style="126" customWidth="1"/>
    <col min="13571" max="13571" width="96.875" style="126" customWidth="1"/>
    <col min="13572" max="13824" width="9" style="126"/>
    <col min="13825" max="13825" width="1.5" style="126" customWidth="1"/>
    <col min="13826" max="13826" width="2.125" style="126" customWidth="1"/>
    <col min="13827" max="13827" width="96.875" style="126" customWidth="1"/>
    <col min="13828" max="14080" width="9" style="126"/>
    <col min="14081" max="14081" width="1.5" style="126" customWidth="1"/>
    <col min="14082" max="14082" width="2.125" style="126" customWidth="1"/>
    <col min="14083" max="14083" width="96.875" style="126" customWidth="1"/>
    <col min="14084" max="14336" width="9" style="126"/>
    <col min="14337" max="14337" width="1.5" style="126" customWidth="1"/>
    <col min="14338" max="14338" width="2.125" style="126" customWidth="1"/>
    <col min="14339" max="14339" width="96.875" style="126" customWidth="1"/>
    <col min="14340" max="14592" width="9" style="126"/>
    <col min="14593" max="14593" width="1.5" style="126" customWidth="1"/>
    <col min="14594" max="14594" width="2.125" style="126" customWidth="1"/>
    <col min="14595" max="14595" width="96.875" style="126" customWidth="1"/>
    <col min="14596" max="14848" width="9" style="126"/>
    <col min="14849" max="14849" width="1.5" style="126" customWidth="1"/>
    <col min="14850" max="14850" width="2.125" style="126" customWidth="1"/>
    <col min="14851" max="14851" width="96.875" style="126" customWidth="1"/>
    <col min="14852" max="15104" width="9" style="126"/>
    <col min="15105" max="15105" width="1.5" style="126" customWidth="1"/>
    <col min="15106" max="15106" width="2.125" style="126" customWidth="1"/>
    <col min="15107" max="15107" width="96.875" style="126" customWidth="1"/>
    <col min="15108" max="15360" width="9" style="126"/>
    <col min="15361" max="15361" width="1.5" style="126" customWidth="1"/>
    <col min="15362" max="15362" width="2.125" style="126" customWidth="1"/>
    <col min="15363" max="15363" width="96.875" style="126" customWidth="1"/>
    <col min="15364" max="15616" width="9" style="126"/>
    <col min="15617" max="15617" width="1.5" style="126" customWidth="1"/>
    <col min="15618" max="15618" width="2.125" style="126" customWidth="1"/>
    <col min="15619" max="15619" width="96.875" style="126" customWidth="1"/>
    <col min="15620" max="15872" width="9" style="126"/>
    <col min="15873" max="15873" width="1.5" style="126" customWidth="1"/>
    <col min="15874" max="15874" width="2.125" style="126" customWidth="1"/>
    <col min="15875" max="15875" width="96.875" style="126" customWidth="1"/>
    <col min="15876" max="16128" width="9" style="126"/>
    <col min="16129" max="16129" width="1.5" style="126" customWidth="1"/>
    <col min="16130" max="16130" width="2.125" style="126" customWidth="1"/>
    <col min="16131" max="16131" width="96.875" style="126" customWidth="1"/>
    <col min="16132" max="16384" width="9" style="126"/>
  </cols>
  <sheetData>
    <row r="1" spans="2:3" ht="10.5" customHeight="1"/>
    <row r="2" spans="2:3" ht="21">
      <c r="B2" s="125" t="s">
        <v>192</v>
      </c>
    </row>
    <row r="3" spans="2:3" ht="6" customHeight="1">
      <c r="B3" s="125"/>
    </row>
    <row r="4" spans="2:3">
      <c r="C4" s="127" t="s">
        <v>193</v>
      </c>
    </row>
    <row r="5" spans="2:3" ht="101.25" customHeight="1">
      <c r="B5" s="125"/>
      <c r="C5" s="128" t="s">
        <v>194</v>
      </c>
    </row>
    <row r="6" spans="2:3" ht="13.5" customHeight="1">
      <c r="B6" s="125"/>
    </row>
    <row r="7" spans="2:3">
      <c r="C7" s="127" t="s">
        <v>195</v>
      </c>
    </row>
    <row r="8" spans="2:3">
      <c r="C8" s="126" t="s">
        <v>802</v>
      </c>
    </row>
    <row r="9" spans="2:3">
      <c r="C9" s="126" t="s">
        <v>196</v>
      </c>
    </row>
    <row r="10" spans="2:3">
      <c r="C10" s="126" t="s">
        <v>197</v>
      </c>
    </row>
    <row r="12" spans="2:3">
      <c r="C12" s="127" t="s">
        <v>198</v>
      </c>
    </row>
    <row r="13" spans="2:3">
      <c r="C13" s="126" t="s">
        <v>199</v>
      </c>
    </row>
    <row r="14" spans="2:3">
      <c r="C14" s="126" t="s">
        <v>200</v>
      </c>
    </row>
    <row r="15" spans="2:3">
      <c r="C15" s="126" t="s">
        <v>201</v>
      </c>
    </row>
    <row r="17" spans="3:3">
      <c r="C17" s="126" t="s">
        <v>202</v>
      </c>
    </row>
    <row r="18" spans="3:3">
      <c r="C18" s="126" t="s">
        <v>203</v>
      </c>
    </row>
    <row r="19" spans="3:3">
      <c r="C19" s="126" t="s">
        <v>204</v>
      </c>
    </row>
    <row r="21" spans="3:3">
      <c r="C21" s="126" t="s">
        <v>205</v>
      </c>
    </row>
    <row r="22" spans="3:3">
      <c r="C22" s="126" t="s">
        <v>206</v>
      </c>
    </row>
    <row r="24" spans="3:3">
      <c r="C24" s="126" t="s">
        <v>207</v>
      </c>
    </row>
    <row r="25" spans="3:3">
      <c r="C25" s="126" t="s">
        <v>208</v>
      </c>
    </row>
  </sheetData>
  <phoneticPr fontId="1"/>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99"/>
  <sheetViews>
    <sheetView view="pageBreakPreview" zoomScale="85" zoomScaleNormal="85" zoomScaleSheetLayoutView="85" workbookViewId="0">
      <selection sqref="A1:K1"/>
    </sheetView>
  </sheetViews>
  <sheetFormatPr defaultRowHeight="12"/>
  <cols>
    <col min="1" max="2" width="2.625" style="131" customWidth="1"/>
    <col min="3" max="3" width="2.875" style="131" customWidth="1"/>
    <col min="4" max="95" width="2.625" style="131" customWidth="1"/>
    <col min="96" max="256" width="9" style="131"/>
    <col min="257" max="258" width="2.625" style="131" customWidth="1"/>
    <col min="259" max="259" width="2.875" style="131" customWidth="1"/>
    <col min="260" max="351" width="2.625" style="131" customWidth="1"/>
    <col min="352" max="512" width="9" style="131"/>
    <col min="513" max="514" width="2.625" style="131" customWidth="1"/>
    <col min="515" max="515" width="2.875" style="131" customWidth="1"/>
    <col min="516" max="607" width="2.625" style="131" customWidth="1"/>
    <col min="608" max="768" width="9" style="131"/>
    <col min="769" max="770" width="2.625" style="131" customWidth="1"/>
    <col min="771" max="771" width="2.875" style="131" customWidth="1"/>
    <col min="772" max="863" width="2.625" style="131" customWidth="1"/>
    <col min="864" max="1024" width="9" style="131"/>
    <col min="1025" max="1026" width="2.625" style="131" customWidth="1"/>
    <col min="1027" max="1027" width="2.875" style="131" customWidth="1"/>
    <col min="1028" max="1119" width="2.625" style="131" customWidth="1"/>
    <col min="1120" max="1280" width="9" style="131"/>
    <col min="1281" max="1282" width="2.625" style="131" customWidth="1"/>
    <col min="1283" max="1283" width="2.875" style="131" customWidth="1"/>
    <col min="1284" max="1375" width="2.625" style="131" customWidth="1"/>
    <col min="1376" max="1536" width="9" style="131"/>
    <col min="1537" max="1538" width="2.625" style="131" customWidth="1"/>
    <col min="1539" max="1539" width="2.875" style="131" customWidth="1"/>
    <col min="1540" max="1631" width="2.625" style="131" customWidth="1"/>
    <col min="1632" max="1792" width="9" style="131"/>
    <col min="1793" max="1794" width="2.625" style="131" customWidth="1"/>
    <col min="1795" max="1795" width="2.875" style="131" customWidth="1"/>
    <col min="1796" max="1887" width="2.625" style="131" customWidth="1"/>
    <col min="1888" max="2048" width="9" style="131"/>
    <col min="2049" max="2050" width="2.625" style="131" customWidth="1"/>
    <col min="2051" max="2051" width="2.875" style="131" customWidth="1"/>
    <col min="2052" max="2143" width="2.625" style="131" customWidth="1"/>
    <col min="2144" max="2304" width="9" style="131"/>
    <col min="2305" max="2306" width="2.625" style="131" customWidth="1"/>
    <col min="2307" max="2307" width="2.875" style="131" customWidth="1"/>
    <col min="2308" max="2399" width="2.625" style="131" customWidth="1"/>
    <col min="2400" max="2560" width="9" style="131"/>
    <col min="2561" max="2562" width="2.625" style="131" customWidth="1"/>
    <col min="2563" max="2563" width="2.875" style="131" customWidth="1"/>
    <col min="2564" max="2655" width="2.625" style="131" customWidth="1"/>
    <col min="2656" max="2816" width="9" style="131"/>
    <col min="2817" max="2818" width="2.625" style="131" customWidth="1"/>
    <col min="2819" max="2819" width="2.875" style="131" customWidth="1"/>
    <col min="2820" max="2911" width="2.625" style="131" customWidth="1"/>
    <col min="2912" max="3072" width="9" style="131"/>
    <col min="3073" max="3074" width="2.625" style="131" customWidth="1"/>
    <col min="3075" max="3075" width="2.875" style="131" customWidth="1"/>
    <col min="3076" max="3167" width="2.625" style="131" customWidth="1"/>
    <col min="3168" max="3328" width="9" style="131"/>
    <col min="3329" max="3330" width="2.625" style="131" customWidth="1"/>
    <col min="3331" max="3331" width="2.875" style="131" customWidth="1"/>
    <col min="3332" max="3423" width="2.625" style="131" customWidth="1"/>
    <col min="3424" max="3584" width="9" style="131"/>
    <col min="3585" max="3586" width="2.625" style="131" customWidth="1"/>
    <col min="3587" max="3587" width="2.875" style="131" customWidth="1"/>
    <col min="3588" max="3679" width="2.625" style="131" customWidth="1"/>
    <col min="3680" max="3840" width="9" style="131"/>
    <col min="3841" max="3842" width="2.625" style="131" customWidth="1"/>
    <col min="3843" max="3843" width="2.875" style="131" customWidth="1"/>
    <col min="3844" max="3935" width="2.625" style="131" customWidth="1"/>
    <col min="3936" max="4096" width="9" style="131"/>
    <col min="4097" max="4098" width="2.625" style="131" customWidth="1"/>
    <col min="4099" max="4099" width="2.875" style="131" customWidth="1"/>
    <col min="4100" max="4191" width="2.625" style="131" customWidth="1"/>
    <col min="4192" max="4352" width="9" style="131"/>
    <col min="4353" max="4354" width="2.625" style="131" customWidth="1"/>
    <col min="4355" max="4355" width="2.875" style="131" customWidth="1"/>
    <col min="4356" max="4447" width="2.625" style="131" customWidth="1"/>
    <col min="4448" max="4608" width="9" style="131"/>
    <col min="4609" max="4610" width="2.625" style="131" customWidth="1"/>
    <col min="4611" max="4611" width="2.875" style="131" customWidth="1"/>
    <col min="4612" max="4703" width="2.625" style="131" customWidth="1"/>
    <col min="4704" max="4864" width="9" style="131"/>
    <col min="4865" max="4866" width="2.625" style="131" customWidth="1"/>
    <col min="4867" max="4867" width="2.875" style="131" customWidth="1"/>
    <col min="4868" max="4959" width="2.625" style="131" customWidth="1"/>
    <col min="4960" max="5120" width="9" style="131"/>
    <col min="5121" max="5122" width="2.625" style="131" customWidth="1"/>
    <col min="5123" max="5123" width="2.875" style="131" customWidth="1"/>
    <col min="5124" max="5215" width="2.625" style="131" customWidth="1"/>
    <col min="5216" max="5376" width="9" style="131"/>
    <col min="5377" max="5378" width="2.625" style="131" customWidth="1"/>
    <col min="5379" max="5379" width="2.875" style="131" customWidth="1"/>
    <col min="5380" max="5471" width="2.625" style="131" customWidth="1"/>
    <col min="5472" max="5632" width="9" style="131"/>
    <col min="5633" max="5634" width="2.625" style="131" customWidth="1"/>
    <col min="5635" max="5635" width="2.875" style="131" customWidth="1"/>
    <col min="5636" max="5727" width="2.625" style="131" customWidth="1"/>
    <col min="5728" max="5888" width="9" style="131"/>
    <col min="5889" max="5890" width="2.625" style="131" customWidth="1"/>
    <col min="5891" max="5891" width="2.875" style="131" customWidth="1"/>
    <col min="5892" max="5983" width="2.625" style="131" customWidth="1"/>
    <col min="5984" max="6144" width="9" style="131"/>
    <col min="6145" max="6146" width="2.625" style="131" customWidth="1"/>
    <col min="6147" max="6147" width="2.875" style="131" customWidth="1"/>
    <col min="6148" max="6239" width="2.625" style="131" customWidth="1"/>
    <col min="6240" max="6400" width="9" style="131"/>
    <col min="6401" max="6402" width="2.625" style="131" customWidth="1"/>
    <col min="6403" max="6403" width="2.875" style="131" customWidth="1"/>
    <col min="6404" max="6495" width="2.625" style="131" customWidth="1"/>
    <col min="6496" max="6656" width="9" style="131"/>
    <col min="6657" max="6658" width="2.625" style="131" customWidth="1"/>
    <col min="6659" max="6659" width="2.875" style="131" customWidth="1"/>
    <col min="6660" max="6751" width="2.625" style="131" customWidth="1"/>
    <col min="6752" max="6912" width="9" style="131"/>
    <col min="6913" max="6914" width="2.625" style="131" customWidth="1"/>
    <col min="6915" max="6915" width="2.875" style="131" customWidth="1"/>
    <col min="6916" max="7007" width="2.625" style="131" customWidth="1"/>
    <col min="7008" max="7168" width="9" style="131"/>
    <col min="7169" max="7170" width="2.625" style="131" customWidth="1"/>
    <col min="7171" max="7171" width="2.875" style="131" customWidth="1"/>
    <col min="7172" max="7263" width="2.625" style="131" customWidth="1"/>
    <col min="7264" max="7424" width="9" style="131"/>
    <col min="7425" max="7426" width="2.625" style="131" customWidth="1"/>
    <col min="7427" max="7427" width="2.875" style="131" customWidth="1"/>
    <col min="7428" max="7519" width="2.625" style="131" customWidth="1"/>
    <col min="7520" max="7680" width="9" style="131"/>
    <col min="7681" max="7682" width="2.625" style="131" customWidth="1"/>
    <col min="7683" max="7683" width="2.875" style="131" customWidth="1"/>
    <col min="7684" max="7775" width="2.625" style="131" customWidth="1"/>
    <col min="7776" max="7936" width="9" style="131"/>
    <col min="7937" max="7938" width="2.625" style="131" customWidth="1"/>
    <col min="7939" max="7939" width="2.875" style="131" customWidth="1"/>
    <col min="7940" max="8031" width="2.625" style="131" customWidth="1"/>
    <col min="8032" max="8192" width="9" style="131"/>
    <col min="8193" max="8194" width="2.625" style="131" customWidth="1"/>
    <col min="8195" max="8195" width="2.875" style="131" customWidth="1"/>
    <col min="8196" max="8287" width="2.625" style="131" customWidth="1"/>
    <col min="8288" max="8448" width="9" style="131"/>
    <col min="8449" max="8450" width="2.625" style="131" customWidth="1"/>
    <col min="8451" max="8451" width="2.875" style="131" customWidth="1"/>
    <col min="8452" max="8543" width="2.625" style="131" customWidth="1"/>
    <col min="8544" max="8704" width="9" style="131"/>
    <col min="8705" max="8706" width="2.625" style="131" customWidth="1"/>
    <col min="8707" max="8707" width="2.875" style="131" customWidth="1"/>
    <col min="8708" max="8799" width="2.625" style="131" customWidth="1"/>
    <col min="8800" max="8960" width="9" style="131"/>
    <col min="8961" max="8962" width="2.625" style="131" customWidth="1"/>
    <col min="8963" max="8963" width="2.875" style="131" customWidth="1"/>
    <col min="8964" max="9055" width="2.625" style="131" customWidth="1"/>
    <col min="9056" max="9216" width="9" style="131"/>
    <col min="9217" max="9218" width="2.625" style="131" customWidth="1"/>
    <col min="9219" max="9219" width="2.875" style="131" customWidth="1"/>
    <col min="9220" max="9311" width="2.625" style="131" customWidth="1"/>
    <col min="9312" max="9472" width="9" style="131"/>
    <col min="9473" max="9474" width="2.625" style="131" customWidth="1"/>
    <col min="9475" max="9475" width="2.875" style="131" customWidth="1"/>
    <col min="9476" max="9567" width="2.625" style="131" customWidth="1"/>
    <col min="9568" max="9728" width="9" style="131"/>
    <col min="9729" max="9730" width="2.625" style="131" customWidth="1"/>
    <col min="9731" max="9731" width="2.875" style="131" customWidth="1"/>
    <col min="9732" max="9823" width="2.625" style="131" customWidth="1"/>
    <col min="9824" max="9984" width="9" style="131"/>
    <col min="9985" max="9986" width="2.625" style="131" customWidth="1"/>
    <col min="9987" max="9987" width="2.875" style="131" customWidth="1"/>
    <col min="9988" max="10079" width="2.625" style="131" customWidth="1"/>
    <col min="10080" max="10240" width="9" style="131"/>
    <col min="10241" max="10242" width="2.625" style="131" customWidth="1"/>
    <col min="10243" max="10243" width="2.875" style="131" customWidth="1"/>
    <col min="10244" max="10335" width="2.625" style="131" customWidth="1"/>
    <col min="10336" max="10496" width="9" style="131"/>
    <col min="10497" max="10498" width="2.625" style="131" customWidth="1"/>
    <col min="10499" max="10499" width="2.875" style="131" customWidth="1"/>
    <col min="10500" max="10591" width="2.625" style="131" customWidth="1"/>
    <col min="10592" max="10752" width="9" style="131"/>
    <col min="10753" max="10754" width="2.625" style="131" customWidth="1"/>
    <col min="10755" max="10755" width="2.875" style="131" customWidth="1"/>
    <col min="10756" max="10847" width="2.625" style="131" customWidth="1"/>
    <col min="10848" max="11008" width="9" style="131"/>
    <col min="11009" max="11010" width="2.625" style="131" customWidth="1"/>
    <col min="11011" max="11011" width="2.875" style="131" customWidth="1"/>
    <col min="11012" max="11103" width="2.625" style="131" customWidth="1"/>
    <col min="11104" max="11264" width="9" style="131"/>
    <col min="11265" max="11266" width="2.625" style="131" customWidth="1"/>
    <col min="11267" max="11267" width="2.875" style="131" customWidth="1"/>
    <col min="11268" max="11359" width="2.625" style="131" customWidth="1"/>
    <col min="11360" max="11520" width="9" style="131"/>
    <col min="11521" max="11522" width="2.625" style="131" customWidth="1"/>
    <col min="11523" max="11523" width="2.875" style="131" customWidth="1"/>
    <col min="11524" max="11615" width="2.625" style="131" customWidth="1"/>
    <col min="11616" max="11776" width="9" style="131"/>
    <col min="11777" max="11778" width="2.625" style="131" customWidth="1"/>
    <col min="11779" max="11779" width="2.875" style="131" customWidth="1"/>
    <col min="11780" max="11871" width="2.625" style="131" customWidth="1"/>
    <col min="11872" max="12032" width="9" style="131"/>
    <col min="12033" max="12034" width="2.625" style="131" customWidth="1"/>
    <col min="12035" max="12035" width="2.875" style="131" customWidth="1"/>
    <col min="12036" max="12127" width="2.625" style="131" customWidth="1"/>
    <col min="12128" max="12288" width="9" style="131"/>
    <col min="12289" max="12290" width="2.625" style="131" customWidth="1"/>
    <col min="12291" max="12291" width="2.875" style="131" customWidth="1"/>
    <col min="12292" max="12383" width="2.625" style="131" customWidth="1"/>
    <col min="12384" max="12544" width="9" style="131"/>
    <col min="12545" max="12546" width="2.625" style="131" customWidth="1"/>
    <col min="12547" max="12547" width="2.875" style="131" customWidth="1"/>
    <col min="12548" max="12639" width="2.625" style="131" customWidth="1"/>
    <col min="12640" max="12800" width="9" style="131"/>
    <col min="12801" max="12802" width="2.625" style="131" customWidth="1"/>
    <col min="12803" max="12803" width="2.875" style="131" customWidth="1"/>
    <col min="12804" max="12895" width="2.625" style="131" customWidth="1"/>
    <col min="12896" max="13056" width="9" style="131"/>
    <col min="13057" max="13058" width="2.625" style="131" customWidth="1"/>
    <col min="13059" max="13059" width="2.875" style="131" customWidth="1"/>
    <col min="13060" max="13151" width="2.625" style="131" customWidth="1"/>
    <col min="13152" max="13312" width="9" style="131"/>
    <col min="13313" max="13314" width="2.625" style="131" customWidth="1"/>
    <col min="13315" max="13315" width="2.875" style="131" customWidth="1"/>
    <col min="13316" max="13407" width="2.625" style="131" customWidth="1"/>
    <col min="13408" max="13568" width="9" style="131"/>
    <col min="13569" max="13570" width="2.625" style="131" customWidth="1"/>
    <col min="13571" max="13571" width="2.875" style="131" customWidth="1"/>
    <col min="13572" max="13663" width="2.625" style="131" customWidth="1"/>
    <col min="13664" max="13824" width="9" style="131"/>
    <col min="13825" max="13826" width="2.625" style="131" customWidth="1"/>
    <col min="13827" max="13827" width="2.875" style="131" customWidth="1"/>
    <col min="13828" max="13919" width="2.625" style="131" customWidth="1"/>
    <col min="13920" max="14080" width="9" style="131"/>
    <col min="14081" max="14082" width="2.625" style="131" customWidth="1"/>
    <col min="14083" max="14083" width="2.875" style="131" customWidth="1"/>
    <col min="14084" max="14175" width="2.625" style="131" customWidth="1"/>
    <col min="14176" max="14336" width="9" style="131"/>
    <col min="14337" max="14338" width="2.625" style="131" customWidth="1"/>
    <col min="14339" max="14339" width="2.875" style="131" customWidth="1"/>
    <col min="14340" max="14431" width="2.625" style="131" customWidth="1"/>
    <col min="14432" max="14592" width="9" style="131"/>
    <col min="14593" max="14594" width="2.625" style="131" customWidth="1"/>
    <col min="14595" max="14595" width="2.875" style="131" customWidth="1"/>
    <col min="14596" max="14687" width="2.625" style="131" customWidth="1"/>
    <col min="14688" max="14848" width="9" style="131"/>
    <col min="14849" max="14850" width="2.625" style="131" customWidth="1"/>
    <col min="14851" max="14851" width="2.875" style="131" customWidth="1"/>
    <col min="14852" max="14943" width="2.625" style="131" customWidth="1"/>
    <col min="14944" max="15104" width="9" style="131"/>
    <col min="15105" max="15106" width="2.625" style="131" customWidth="1"/>
    <col min="15107" max="15107" width="2.875" style="131" customWidth="1"/>
    <col min="15108" max="15199" width="2.625" style="131" customWidth="1"/>
    <col min="15200" max="15360" width="9" style="131"/>
    <col min="15361" max="15362" width="2.625" style="131" customWidth="1"/>
    <col min="15363" max="15363" width="2.875" style="131" customWidth="1"/>
    <col min="15364" max="15455" width="2.625" style="131" customWidth="1"/>
    <col min="15456" max="15616" width="9" style="131"/>
    <col min="15617" max="15618" width="2.625" style="131" customWidth="1"/>
    <col min="15619" max="15619" width="2.875" style="131" customWidth="1"/>
    <col min="15620" max="15711" width="2.625" style="131" customWidth="1"/>
    <col min="15712" max="15872" width="9" style="131"/>
    <col min="15873" max="15874" width="2.625" style="131" customWidth="1"/>
    <col min="15875" max="15875" width="2.875" style="131" customWidth="1"/>
    <col min="15876" max="15967" width="2.625" style="131" customWidth="1"/>
    <col min="15968" max="16128" width="9" style="131"/>
    <col min="16129" max="16130" width="2.625" style="131" customWidth="1"/>
    <col min="16131" max="16131" width="2.875" style="131" customWidth="1"/>
    <col min="16132" max="16223" width="2.625" style="131" customWidth="1"/>
    <col min="16224" max="16384" width="9" style="131"/>
  </cols>
  <sheetData>
    <row r="1" spans="1:43" ht="15" customHeight="1">
      <c r="A1" s="129" t="s">
        <v>209</v>
      </c>
      <c r="B1" s="129"/>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row>
    <row r="2" spans="1:43" ht="13.5">
      <c r="A2" s="130"/>
      <c r="B2" s="132" t="s">
        <v>210</v>
      </c>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F2" s="133" t="s">
        <v>211</v>
      </c>
      <c r="AG2" s="133"/>
      <c r="AH2" s="133"/>
      <c r="AI2" s="133"/>
      <c r="AJ2" s="133"/>
      <c r="AK2" s="133"/>
      <c r="AL2" s="133"/>
      <c r="AM2" s="134"/>
      <c r="AN2" s="130"/>
      <c r="AO2" s="130"/>
      <c r="AP2" s="130"/>
    </row>
    <row r="3" spans="1:43" ht="13.5" customHeight="1">
      <c r="A3" s="130"/>
      <c r="B3" s="135" t="s">
        <v>212</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F3" s="135" t="s">
        <v>213</v>
      </c>
      <c r="AG3" s="136"/>
      <c r="AH3" s="136"/>
      <c r="AI3" s="136"/>
      <c r="AJ3" s="136"/>
      <c r="AK3" s="136"/>
      <c r="AL3" s="136"/>
      <c r="AM3" s="134"/>
      <c r="AN3" s="130"/>
      <c r="AO3" s="130"/>
      <c r="AP3" s="130"/>
    </row>
    <row r="4" spans="1:43" ht="13.5" customHeight="1">
      <c r="A4" s="1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9"/>
    </row>
    <row r="5" spans="1:43" ht="17.25" customHeight="1">
      <c r="A5" s="425" t="s">
        <v>214</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7"/>
    </row>
    <row r="6" spans="1:43" s="140" customFormat="1" ht="14.25" customHeight="1">
      <c r="A6" s="428" t="s">
        <v>215</v>
      </c>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30"/>
    </row>
    <row r="7" spans="1:43" s="140" customFormat="1" ht="14.25" customHeight="1">
      <c r="A7" s="141"/>
      <c r="B7" s="142"/>
      <c r="C7" s="142"/>
      <c r="D7" s="142"/>
      <c r="E7" s="142"/>
      <c r="F7" s="142"/>
      <c r="G7" s="142"/>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4"/>
      <c r="AH7" s="142"/>
      <c r="AI7" s="142"/>
      <c r="AJ7" s="142"/>
      <c r="AK7" s="142"/>
      <c r="AL7" s="142"/>
      <c r="AM7" s="142"/>
      <c r="AN7" s="142"/>
      <c r="AO7" s="142"/>
      <c r="AP7" s="142"/>
      <c r="AQ7" s="145"/>
    </row>
    <row r="8" spans="1:43" ht="13.5" customHeight="1">
      <c r="A8" s="146"/>
      <c r="B8" s="147"/>
      <c r="C8" s="148"/>
      <c r="D8" s="148"/>
      <c r="E8" s="148"/>
      <c r="F8" s="148"/>
      <c r="G8" s="148"/>
      <c r="H8" s="148"/>
      <c r="I8" s="431"/>
      <c r="J8" s="431"/>
      <c r="K8" s="431"/>
      <c r="L8" s="431"/>
      <c r="M8" s="431"/>
      <c r="N8" s="147" t="s">
        <v>216</v>
      </c>
      <c r="O8" s="149"/>
      <c r="P8" s="149"/>
      <c r="Q8" s="149"/>
      <c r="R8" s="149"/>
      <c r="S8" s="149"/>
      <c r="T8" s="130"/>
      <c r="U8" s="130"/>
      <c r="AC8" s="130"/>
      <c r="AD8" s="130"/>
      <c r="AE8" s="130"/>
      <c r="AF8" s="130"/>
      <c r="AG8" s="130"/>
      <c r="AH8" s="130"/>
      <c r="AI8" s="130"/>
      <c r="AJ8" s="130"/>
      <c r="AK8" s="130"/>
      <c r="AL8" s="130"/>
      <c r="AM8" s="130"/>
      <c r="AN8" s="130"/>
      <c r="AO8" s="130"/>
      <c r="AP8" s="130"/>
      <c r="AQ8" s="150"/>
    </row>
    <row r="9" spans="1:43" ht="14.25" customHeight="1">
      <c r="A9" s="151"/>
      <c r="B9" s="433" t="s">
        <v>217</v>
      </c>
      <c r="C9" s="433"/>
      <c r="D9" s="433"/>
      <c r="E9" s="433"/>
      <c r="F9" s="433"/>
      <c r="G9" s="433"/>
      <c r="H9" s="433"/>
      <c r="I9" s="432"/>
      <c r="J9" s="432"/>
      <c r="K9" s="432"/>
      <c r="L9" s="432"/>
      <c r="M9" s="432"/>
      <c r="N9" s="152" t="s">
        <v>218</v>
      </c>
      <c r="O9" s="153"/>
      <c r="P9" s="153"/>
      <c r="Q9" s="153"/>
      <c r="R9" s="153"/>
      <c r="S9" s="153"/>
      <c r="T9" s="154"/>
      <c r="U9" s="154"/>
      <c r="AC9" s="130"/>
      <c r="AD9" s="130"/>
      <c r="AE9" s="130"/>
      <c r="AF9" s="130"/>
      <c r="AG9" s="130"/>
      <c r="AH9" s="130"/>
      <c r="AI9" s="155"/>
      <c r="AJ9" s="155"/>
      <c r="AK9" s="155"/>
      <c r="AL9" s="155"/>
      <c r="AM9" s="130"/>
      <c r="AN9" s="130"/>
      <c r="AO9" s="130"/>
      <c r="AP9" s="130"/>
      <c r="AQ9" s="150"/>
    </row>
    <row r="10" spans="1:43" ht="6" customHeight="1">
      <c r="A10" s="151"/>
      <c r="B10" s="135"/>
      <c r="C10" s="156"/>
      <c r="D10" s="156"/>
      <c r="E10" s="156"/>
      <c r="F10" s="156"/>
      <c r="G10" s="156"/>
      <c r="H10" s="156"/>
      <c r="I10" s="156"/>
      <c r="J10" s="156"/>
      <c r="K10" s="156"/>
      <c r="L10" s="156"/>
      <c r="M10" s="156"/>
      <c r="N10" s="156"/>
      <c r="O10" s="156"/>
      <c r="P10" s="156"/>
      <c r="Q10" s="156"/>
      <c r="R10" s="130"/>
      <c r="S10" s="130"/>
      <c r="T10" s="130"/>
      <c r="U10" s="130"/>
      <c r="V10" s="130"/>
      <c r="W10" s="130"/>
      <c r="X10" s="130"/>
      <c r="Y10" s="130"/>
      <c r="Z10" s="130"/>
      <c r="AA10" s="130"/>
      <c r="AB10" s="130"/>
      <c r="AC10" s="130"/>
      <c r="AD10" s="130"/>
      <c r="AE10" s="130"/>
      <c r="AF10" s="130"/>
      <c r="AG10" s="130"/>
      <c r="AH10" s="130"/>
      <c r="AI10" s="155"/>
      <c r="AJ10" s="155"/>
      <c r="AK10" s="155"/>
      <c r="AL10" s="155"/>
      <c r="AM10" s="130"/>
      <c r="AN10" s="130"/>
      <c r="AO10" s="130"/>
      <c r="AP10" s="130"/>
      <c r="AQ10" s="150"/>
    </row>
    <row r="11" spans="1:43" ht="13.5" customHeight="1">
      <c r="A11" s="151"/>
      <c r="B11" s="130"/>
      <c r="C11" s="434" t="s">
        <v>219</v>
      </c>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130"/>
      <c r="AI11" s="155"/>
      <c r="AJ11" s="155"/>
      <c r="AK11" s="155"/>
      <c r="AL11" s="155"/>
      <c r="AM11" s="130"/>
      <c r="AN11" s="130"/>
      <c r="AO11" s="130"/>
      <c r="AP11" s="130"/>
      <c r="AQ11" s="150"/>
    </row>
    <row r="12" spans="1:43" ht="13.5" customHeight="1">
      <c r="A12" s="151"/>
      <c r="B12" s="130"/>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130"/>
      <c r="AI12" s="157"/>
      <c r="AJ12" s="157"/>
      <c r="AK12" s="157"/>
      <c r="AL12" s="157"/>
      <c r="AM12" s="130"/>
      <c r="AN12" s="130"/>
      <c r="AO12" s="130"/>
      <c r="AP12" s="130"/>
      <c r="AQ12" s="150"/>
    </row>
    <row r="13" spans="1:43" ht="13.5" customHeight="1">
      <c r="A13" s="158"/>
      <c r="B13" s="159"/>
      <c r="C13" s="435" t="s">
        <v>220</v>
      </c>
      <c r="D13" s="435"/>
      <c r="E13" s="435"/>
      <c r="F13" s="435"/>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130"/>
      <c r="AI13" s="130"/>
      <c r="AJ13" s="130"/>
      <c r="AK13" s="130"/>
      <c r="AL13" s="130"/>
      <c r="AM13" s="130"/>
      <c r="AN13" s="130"/>
      <c r="AO13" s="130"/>
      <c r="AP13" s="130"/>
      <c r="AQ13" s="150"/>
    </row>
    <row r="14" spans="1:43" ht="13.5" customHeight="1">
      <c r="A14" s="160"/>
      <c r="B14" s="142"/>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130"/>
      <c r="AI14" s="155"/>
      <c r="AJ14" s="155"/>
      <c r="AK14" s="155"/>
      <c r="AL14" s="155"/>
      <c r="AM14" s="130"/>
      <c r="AN14" s="130"/>
      <c r="AO14" s="130"/>
      <c r="AP14" s="130"/>
      <c r="AQ14" s="150"/>
    </row>
    <row r="15" spans="1:43" s="162" customFormat="1" ht="13.5" customHeight="1">
      <c r="A15" s="146"/>
      <c r="B15" s="161"/>
      <c r="C15" s="161"/>
      <c r="D15" s="161"/>
      <c r="E15" s="161"/>
      <c r="F15" s="161"/>
      <c r="G15" s="161"/>
      <c r="H15" s="161"/>
      <c r="I15" s="161" t="s">
        <v>221</v>
      </c>
      <c r="J15" s="161"/>
      <c r="K15" s="161"/>
      <c r="L15" s="161"/>
      <c r="M15" s="161"/>
      <c r="N15" s="161"/>
      <c r="O15" s="161"/>
      <c r="P15" s="161"/>
      <c r="Q15" s="161" t="s">
        <v>221</v>
      </c>
      <c r="R15" s="161"/>
      <c r="S15" s="161" t="s">
        <v>222</v>
      </c>
      <c r="T15" s="161"/>
      <c r="U15" s="161"/>
      <c r="AN15" s="161"/>
      <c r="AO15" s="161"/>
      <c r="AP15" s="161"/>
      <c r="AQ15" s="163"/>
    </row>
    <row r="16" spans="1:43" ht="9" customHeight="1">
      <c r="A16" s="151"/>
      <c r="B16" s="130"/>
      <c r="C16" s="130"/>
      <c r="D16" s="130"/>
      <c r="E16" s="130"/>
      <c r="F16" s="130"/>
      <c r="G16" s="130"/>
      <c r="H16" s="155" t="s">
        <v>223</v>
      </c>
      <c r="I16" s="155"/>
      <c r="J16" s="130"/>
      <c r="K16" s="130"/>
      <c r="L16" s="130"/>
      <c r="M16" s="130"/>
      <c r="N16" s="130"/>
      <c r="O16" s="130"/>
      <c r="P16" s="130"/>
      <c r="Q16" s="130"/>
      <c r="R16" s="130"/>
      <c r="S16" s="130"/>
      <c r="T16" s="130"/>
      <c r="U16" s="130"/>
      <c r="AN16" s="130"/>
      <c r="AO16" s="130"/>
      <c r="AP16" s="130"/>
      <c r="AQ16" s="150"/>
    </row>
    <row r="17" spans="1:43" s="165" customFormat="1" ht="12.75" customHeight="1">
      <c r="A17" s="164" t="s">
        <v>224</v>
      </c>
      <c r="B17" s="147"/>
      <c r="C17" s="147"/>
      <c r="D17" s="147"/>
      <c r="E17" s="147"/>
      <c r="F17" s="147"/>
      <c r="G17" s="440" t="s">
        <v>225</v>
      </c>
      <c r="H17" s="440"/>
      <c r="I17" s="440"/>
      <c r="J17" s="440"/>
      <c r="K17" s="440"/>
      <c r="L17" s="440"/>
      <c r="M17" s="440"/>
      <c r="N17" s="440"/>
      <c r="O17" s="440"/>
      <c r="P17" s="440"/>
      <c r="Q17" s="440"/>
      <c r="R17" s="440"/>
      <c r="S17" s="440"/>
      <c r="T17" s="440"/>
      <c r="U17" s="440"/>
      <c r="X17" s="147" t="s">
        <v>226</v>
      </c>
      <c r="Y17" s="147"/>
      <c r="Z17" s="147"/>
      <c r="AA17" s="147"/>
      <c r="AC17" s="448" t="s">
        <v>227</v>
      </c>
      <c r="AD17" s="448"/>
      <c r="AE17" s="448"/>
      <c r="AF17" s="448"/>
      <c r="AG17" s="442" t="s">
        <v>228</v>
      </c>
      <c r="AH17" s="442"/>
      <c r="AI17" s="448" t="s">
        <v>229</v>
      </c>
      <c r="AJ17" s="448"/>
      <c r="AK17" s="442" t="s">
        <v>230</v>
      </c>
      <c r="AL17" s="442"/>
      <c r="AM17" s="448" t="s">
        <v>231</v>
      </c>
      <c r="AN17" s="448"/>
      <c r="AO17" s="442" t="s">
        <v>232</v>
      </c>
      <c r="AP17" s="442"/>
      <c r="AQ17" s="166"/>
    </row>
    <row r="18" spans="1:43" s="169" customFormat="1" ht="12.75" customHeight="1">
      <c r="A18" s="167"/>
      <c r="B18" s="168" t="s">
        <v>233</v>
      </c>
      <c r="C18" s="168"/>
      <c r="D18" s="168"/>
      <c r="E18" s="155"/>
      <c r="F18" s="155"/>
      <c r="G18" s="441"/>
      <c r="H18" s="441"/>
      <c r="I18" s="441"/>
      <c r="J18" s="441"/>
      <c r="K18" s="441"/>
      <c r="L18" s="441"/>
      <c r="M18" s="441"/>
      <c r="N18" s="441"/>
      <c r="O18" s="441"/>
      <c r="P18" s="441"/>
      <c r="Q18" s="441"/>
      <c r="R18" s="441"/>
      <c r="S18" s="441"/>
      <c r="T18" s="441"/>
      <c r="U18" s="441"/>
      <c r="X18" s="168"/>
      <c r="Y18" s="168" t="s">
        <v>234</v>
      </c>
      <c r="Z18" s="168"/>
      <c r="AA18" s="168"/>
      <c r="AC18" s="449"/>
      <c r="AD18" s="449"/>
      <c r="AE18" s="449"/>
      <c r="AF18" s="449"/>
      <c r="AG18" s="443" t="s">
        <v>235</v>
      </c>
      <c r="AH18" s="443"/>
      <c r="AI18" s="449"/>
      <c r="AJ18" s="449"/>
      <c r="AK18" s="443" t="s">
        <v>236</v>
      </c>
      <c r="AL18" s="443"/>
      <c r="AM18" s="449"/>
      <c r="AN18" s="449"/>
      <c r="AO18" s="443" t="s">
        <v>237</v>
      </c>
      <c r="AP18" s="443"/>
      <c r="AQ18" s="170"/>
    </row>
    <row r="19" spans="1:43" s="173" customFormat="1" ht="12" customHeight="1">
      <c r="A19" s="171"/>
      <c r="B19" s="172"/>
      <c r="C19" s="172"/>
      <c r="D19" s="172"/>
      <c r="E19" s="172"/>
      <c r="F19" s="172"/>
      <c r="I19" s="172" t="s">
        <v>238</v>
      </c>
      <c r="K19" s="172"/>
      <c r="L19" s="172"/>
      <c r="M19" s="172"/>
      <c r="N19" s="172"/>
      <c r="O19" s="172"/>
      <c r="P19" s="172"/>
      <c r="R19" s="172" t="s">
        <v>239</v>
      </c>
      <c r="T19" s="134"/>
      <c r="U19" s="134"/>
      <c r="V19" s="172"/>
      <c r="W19" s="174"/>
      <c r="X19" s="134"/>
      <c r="Y19" s="174"/>
      <c r="Z19" s="134"/>
      <c r="AA19" s="134"/>
      <c r="AB19" s="134"/>
      <c r="AC19" s="172"/>
      <c r="AD19" s="175"/>
      <c r="AE19" s="174"/>
      <c r="AF19" s="174"/>
      <c r="AG19" s="134"/>
      <c r="AH19" s="172"/>
      <c r="AI19" s="172"/>
      <c r="AJ19" s="172"/>
      <c r="AK19" s="134"/>
      <c r="AL19" s="134"/>
      <c r="AM19" s="134"/>
      <c r="AN19" s="134"/>
      <c r="AO19" s="134"/>
      <c r="AP19" s="134"/>
      <c r="AQ19" s="176"/>
    </row>
    <row r="20" spans="1:43" s="165" customFormat="1" ht="13.5" customHeight="1">
      <c r="A20" s="164" t="s">
        <v>240</v>
      </c>
      <c r="B20" s="147"/>
      <c r="C20" s="147"/>
      <c r="D20" s="133"/>
      <c r="E20" s="177"/>
      <c r="F20" s="177"/>
      <c r="G20" s="440" t="s">
        <v>241</v>
      </c>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166"/>
    </row>
    <row r="21" spans="1:43" s="169" customFormat="1" ht="12.75" customHeight="1">
      <c r="A21" s="178"/>
      <c r="B21" s="168" t="s">
        <v>242</v>
      </c>
      <c r="C21" s="179"/>
      <c r="D21" s="179"/>
      <c r="E21" s="177"/>
      <c r="F21" s="177"/>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170"/>
    </row>
    <row r="22" spans="1:43" s="169" customFormat="1" ht="2.25" customHeight="1">
      <c r="A22" s="180"/>
      <c r="B22" s="155"/>
      <c r="C22" s="168"/>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70"/>
    </row>
    <row r="23" spans="1:43" s="165" customFormat="1" ht="13.5" customHeight="1">
      <c r="A23" s="164" t="s">
        <v>243</v>
      </c>
      <c r="B23" s="147"/>
      <c r="C23" s="147"/>
      <c r="D23" s="147"/>
      <c r="E23" s="442" t="s">
        <v>244</v>
      </c>
      <c r="F23" s="442"/>
      <c r="G23" s="181" t="s">
        <v>245</v>
      </c>
      <c r="H23" s="442" t="s">
        <v>246</v>
      </c>
      <c r="I23" s="442"/>
      <c r="K23" s="147" t="s">
        <v>247</v>
      </c>
      <c r="L23" s="147"/>
      <c r="M23" s="147"/>
      <c r="N23" s="147"/>
      <c r="P23" s="444" t="s">
        <v>248</v>
      </c>
      <c r="Q23" s="445"/>
      <c r="R23" s="445"/>
      <c r="S23" s="445"/>
      <c r="T23" s="445"/>
      <c r="U23" s="445"/>
      <c r="V23" s="445"/>
      <c r="W23" s="445"/>
      <c r="X23" s="445"/>
      <c r="Y23" s="445"/>
      <c r="Z23" s="445"/>
      <c r="AA23" s="445"/>
      <c r="AB23" s="445"/>
      <c r="AC23" s="445"/>
      <c r="AD23" s="147" t="s">
        <v>249</v>
      </c>
      <c r="AE23" s="147"/>
      <c r="AF23" s="147"/>
      <c r="AG23" s="147"/>
      <c r="AH23" s="147"/>
      <c r="AI23" s="147"/>
      <c r="AJ23" s="147"/>
      <c r="AK23" s="447" t="s">
        <v>250</v>
      </c>
      <c r="AL23" s="447"/>
      <c r="AM23" s="182" t="s">
        <v>251</v>
      </c>
      <c r="AN23" s="447" t="s">
        <v>252</v>
      </c>
      <c r="AO23" s="447"/>
      <c r="AP23" s="147"/>
      <c r="AQ23" s="166"/>
    </row>
    <row r="24" spans="1:43" s="169" customFormat="1" ht="12.75" customHeight="1">
      <c r="A24" s="180"/>
      <c r="B24" s="168" t="s">
        <v>253</v>
      </c>
      <c r="C24" s="155"/>
      <c r="D24" s="168"/>
      <c r="E24" s="436" t="s">
        <v>254</v>
      </c>
      <c r="F24" s="436"/>
      <c r="G24" s="183" t="s">
        <v>255</v>
      </c>
      <c r="H24" s="436" t="s">
        <v>256</v>
      </c>
      <c r="I24" s="436"/>
      <c r="K24" s="168"/>
      <c r="L24" s="168" t="s">
        <v>257</v>
      </c>
      <c r="M24" s="168"/>
      <c r="N24" s="168"/>
      <c r="P24" s="446"/>
      <c r="Q24" s="446"/>
      <c r="R24" s="446"/>
      <c r="S24" s="446"/>
      <c r="T24" s="446"/>
      <c r="U24" s="446"/>
      <c r="V24" s="446"/>
      <c r="W24" s="446"/>
      <c r="X24" s="446"/>
      <c r="Y24" s="446"/>
      <c r="Z24" s="446"/>
      <c r="AA24" s="446"/>
      <c r="AB24" s="446"/>
      <c r="AC24" s="446"/>
      <c r="AD24" s="168"/>
      <c r="AE24" s="168" t="s">
        <v>258</v>
      </c>
      <c r="AF24" s="168"/>
      <c r="AG24" s="168"/>
      <c r="AH24" s="168"/>
      <c r="AI24" s="168"/>
      <c r="AJ24" s="168"/>
      <c r="AK24" s="437" t="s">
        <v>259</v>
      </c>
      <c r="AL24" s="437"/>
      <c r="AM24" s="184" t="s">
        <v>255</v>
      </c>
      <c r="AN24" s="437" t="s">
        <v>260</v>
      </c>
      <c r="AO24" s="437"/>
      <c r="AP24" s="155"/>
      <c r="AQ24" s="170"/>
    </row>
    <row r="25" spans="1:43" s="169" customFormat="1" ht="2.25" customHeight="1">
      <c r="A25" s="180"/>
      <c r="B25" s="155"/>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55"/>
      <c r="AO25" s="155"/>
      <c r="AP25" s="155"/>
      <c r="AQ25" s="170"/>
    </row>
    <row r="26" spans="1:43" s="169" customFormat="1" ht="12.75" customHeight="1">
      <c r="A26" s="164" t="s">
        <v>261</v>
      </c>
      <c r="B26" s="147"/>
      <c r="C26" s="147"/>
      <c r="D26" s="147"/>
      <c r="E26" s="438" t="s">
        <v>262</v>
      </c>
      <c r="F26" s="438"/>
      <c r="G26" s="438"/>
      <c r="H26" s="438"/>
      <c r="I26" s="438"/>
      <c r="J26" s="438"/>
      <c r="K26" s="438"/>
      <c r="L26" s="438"/>
      <c r="M26" s="438"/>
      <c r="N26" s="438"/>
      <c r="P26" s="147" t="s">
        <v>263</v>
      </c>
      <c r="Q26" s="147"/>
      <c r="R26" s="147"/>
      <c r="S26" s="155"/>
      <c r="T26" s="147"/>
      <c r="U26" s="147"/>
      <c r="V26" s="147"/>
      <c r="W26" s="147"/>
      <c r="X26" s="440" t="s">
        <v>264</v>
      </c>
      <c r="Y26" s="440"/>
      <c r="Z26" s="440"/>
      <c r="AA26" s="440"/>
      <c r="AB26" s="440"/>
      <c r="AC26" s="440"/>
      <c r="AD26" s="440"/>
      <c r="AE26" s="440"/>
      <c r="AF26" s="440"/>
      <c r="AG26" s="440"/>
      <c r="AH26" s="440"/>
      <c r="AI26" s="440"/>
      <c r="AJ26" s="440"/>
      <c r="AK26" s="440"/>
      <c r="AL26" s="440"/>
      <c r="AM26" s="440"/>
      <c r="AN26" s="440"/>
      <c r="AO26" s="440"/>
      <c r="AP26" s="440"/>
      <c r="AQ26" s="170"/>
    </row>
    <row r="27" spans="1:43" s="169" customFormat="1" ht="11.25" customHeight="1">
      <c r="A27" s="180"/>
      <c r="B27" s="168" t="s">
        <v>265</v>
      </c>
      <c r="C27" s="168"/>
      <c r="D27" s="168"/>
      <c r="E27" s="439"/>
      <c r="F27" s="439"/>
      <c r="G27" s="439"/>
      <c r="H27" s="439"/>
      <c r="I27" s="439"/>
      <c r="J27" s="439"/>
      <c r="K27" s="439"/>
      <c r="L27" s="439"/>
      <c r="M27" s="439"/>
      <c r="N27" s="439"/>
      <c r="P27" s="168"/>
      <c r="Q27" s="168" t="s">
        <v>266</v>
      </c>
      <c r="R27" s="168"/>
      <c r="S27" s="168"/>
      <c r="T27" s="168"/>
      <c r="U27" s="168"/>
      <c r="V27" s="168"/>
      <c r="W27" s="168"/>
      <c r="X27" s="441"/>
      <c r="Y27" s="441"/>
      <c r="Z27" s="441"/>
      <c r="AA27" s="441"/>
      <c r="AB27" s="441"/>
      <c r="AC27" s="441"/>
      <c r="AD27" s="441"/>
      <c r="AE27" s="441"/>
      <c r="AF27" s="441"/>
      <c r="AG27" s="441"/>
      <c r="AH27" s="441"/>
      <c r="AI27" s="441"/>
      <c r="AJ27" s="441"/>
      <c r="AK27" s="441"/>
      <c r="AL27" s="441"/>
      <c r="AM27" s="441"/>
      <c r="AN27" s="441"/>
      <c r="AO27" s="441"/>
      <c r="AP27" s="441"/>
      <c r="AQ27" s="170"/>
    </row>
    <row r="28" spans="1:43" s="169" customFormat="1" ht="2.25" customHeight="1">
      <c r="A28" s="180"/>
      <c r="B28" s="155"/>
      <c r="C28" s="168"/>
      <c r="D28" s="168"/>
      <c r="E28" s="168"/>
      <c r="F28" s="168"/>
      <c r="G28" s="168"/>
      <c r="H28" s="168"/>
      <c r="I28" s="168"/>
      <c r="J28" s="168"/>
      <c r="K28" s="168"/>
      <c r="L28" s="168"/>
      <c r="N28" s="168"/>
      <c r="O28" s="168"/>
      <c r="P28" s="168"/>
      <c r="Q28" s="168"/>
      <c r="R28" s="168"/>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70"/>
    </row>
    <row r="29" spans="1:43" s="165" customFormat="1" ht="12.75" customHeight="1">
      <c r="A29" s="164" t="s">
        <v>267</v>
      </c>
      <c r="B29" s="147"/>
      <c r="C29" s="147"/>
      <c r="D29" s="147"/>
      <c r="E29" s="147"/>
      <c r="F29" s="147"/>
      <c r="G29" s="147"/>
      <c r="H29" s="147"/>
      <c r="I29" s="438" t="s">
        <v>268</v>
      </c>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166"/>
    </row>
    <row r="30" spans="1:43" s="169" customFormat="1" ht="12.75" customHeight="1">
      <c r="A30" s="180"/>
      <c r="B30" s="168" t="s">
        <v>269</v>
      </c>
      <c r="C30" s="155"/>
      <c r="D30" s="155"/>
      <c r="E30" s="155"/>
      <c r="F30" s="155"/>
      <c r="G30" s="155"/>
      <c r="H30" s="155"/>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170"/>
    </row>
    <row r="31" spans="1:43" s="169" customFormat="1" ht="2.25" customHeight="1">
      <c r="A31" s="180"/>
      <c r="B31" s="155"/>
      <c r="C31" s="168"/>
      <c r="D31" s="155"/>
      <c r="E31" s="155"/>
      <c r="F31" s="155"/>
      <c r="G31" s="155"/>
      <c r="H31" s="15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70"/>
    </row>
    <row r="32" spans="1:43" s="165" customFormat="1" ht="13.5">
      <c r="A32" s="164"/>
      <c r="B32" s="147" t="s">
        <v>270</v>
      </c>
      <c r="C32" s="147"/>
      <c r="D32" s="147"/>
      <c r="E32" s="147"/>
      <c r="F32" s="147"/>
      <c r="H32" s="177"/>
      <c r="I32" s="431" t="s">
        <v>271</v>
      </c>
      <c r="J32" s="431"/>
      <c r="K32" s="431"/>
      <c r="L32" s="431"/>
      <c r="M32" s="431"/>
      <c r="N32" s="431"/>
      <c r="O32" s="431"/>
      <c r="P32" s="431"/>
      <c r="Q32" s="431"/>
      <c r="R32" s="431"/>
      <c r="S32" s="431"/>
      <c r="T32" s="431"/>
      <c r="W32" s="147" t="s">
        <v>272</v>
      </c>
      <c r="X32" s="147"/>
      <c r="Y32" s="147"/>
      <c r="Z32" s="147"/>
      <c r="AA32" s="147"/>
      <c r="AB32" s="147"/>
      <c r="AC32" s="450"/>
      <c r="AD32" s="450"/>
      <c r="AE32" s="450"/>
      <c r="AF32" s="450"/>
      <c r="AG32" s="450"/>
      <c r="AH32" s="450"/>
      <c r="AI32" s="450"/>
      <c r="AJ32" s="450"/>
      <c r="AK32" s="450"/>
      <c r="AL32" s="450"/>
      <c r="AM32" s="450"/>
      <c r="AN32" s="450"/>
      <c r="AO32" s="450"/>
      <c r="AP32" s="186"/>
      <c r="AQ32" s="166"/>
    </row>
    <row r="33" spans="1:43" s="169" customFormat="1" ht="12.75" customHeight="1">
      <c r="A33" s="180"/>
      <c r="B33" s="168" t="s">
        <v>273</v>
      </c>
      <c r="C33" s="168"/>
      <c r="D33" s="147"/>
      <c r="E33" s="147"/>
      <c r="F33" s="147"/>
      <c r="H33" s="187"/>
      <c r="I33" s="432"/>
      <c r="J33" s="432"/>
      <c r="K33" s="432"/>
      <c r="L33" s="432"/>
      <c r="M33" s="432"/>
      <c r="N33" s="432"/>
      <c r="O33" s="432"/>
      <c r="P33" s="432"/>
      <c r="Q33" s="432"/>
      <c r="R33" s="432"/>
      <c r="S33" s="432"/>
      <c r="T33" s="432"/>
      <c r="W33" s="168" t="s">
        <v>274</v>
      </c>
      <c r="X33" s="147"/>
      <c r="Y33" s="147"/>
      <c r="Z33" s="147"/>
      <c r="AA33" s="147"/>
      <c r="AC33" s="451"/>
      <c r="AD33" s="451"/>
      <c r="AE33" s="451"/>
      <c r="AF33" s="451"/>
      <c r="AG33" s="451"/>
      <c r="AH33" s="451"/>
      <c r="AI33" s="451"/>
      <c r="AJ33" s="451"/>
      <c r="AK33" s="451"/>
      <c r="AL33" s="451"/>
      <c r="AM33" s="451"/>
      <c r="AN33" s="451"/>
      <c r="AO33" s="451"/>
      <c r="AP33" s="187"/>
      <c r="AQ33" s="170"/>
    </row>
    <row r="34" spans="1:43" s="169" customFormat="1" ht="2.25" customHeight="1">
      <c r="A34" s="180"/>
      <c r="B34" s="155"/>
      <c r="C34" s="168"/>
      <c r="D34" s="168"/>
      <c r="E34" s="168"/>
      <c r="F34" s="168"/>
      <c r="G34" s="168"/>
      <c r="H34" s="168"/>
      <c r="I34" s="168"/>
      <c r="J34" s="168"/>
      <c r="K34" s="168"/>
      <c r="L34" s="168"/>
      <c r="M34" s="168"/>
      <c r="N34" s="168"/>
      <c r="O34" s="168"/>
      <c r="P34" s="168"/>
      <c r="Q34" s="168"/>
      <c r="R34" s="168"/>
      <c r="S34" s="168"/>
      <c r="T34" s="168"/>
      <c r="U34" s="168"/>
      <c r="V34" s="168"/>
      <c r="W34" s="168"/>
      <c r="X34" s="155"/>
      <c r="Y34" s="155"/>
      <c r="Z34" s="155"/>
      <c r="AA34" s="155"/>
      <c r="AB34" s="155"/>
      <c r="AC34" s="155"/>
      <c r="AD34" s="155"/>
      <c r="AE34" s="155"/>
      <c r="AF34" s="155"/>
      <c r="AG34" s="155"/>
      <c r="AH34" s="155"/>
      <c r="AI34" s="155"/>
      <c r="AJ34" s="155"/>
      <c r="AK34" s="155"/>
      <c r="AL34" s="155"/>
      <c r="AM34" s="155"/>
      <c r="AN34" s="155"/>
      <c r="AO34" s="155"/>
      <c r="AP34" s="155"/>
      <c r="AQ34" s="170"/>
    </row>
    <row r="35" spans="1:43" s="165" customFormat="1" ht="13.5" customHeight="1">
      <c r="A35" s="164" t="s">
        <v>275</v>
      </c>
      <c r="B35" s="147"/>
      <c r="C35" s="147"/>
      <c r="D35" s="147"/>
      <c r="F35" s="147" t="s">
        <v>276</v>
      </c>
      <c r="G35" s="147"/>
      <c r="H35" s="177"/>
      <c r="I35" s="452" t="s">
        <v>277</v>
      </c>
      <c r="J35" s="452"/>
      <c r="K35" s="452"/>
      <c r="L35" s="452"/>
      <c r="M35" s="452"/>
      <c r="N35" s="452"/>
      <c r="O35" s="452"/>
      <c r="P35" s="452"/>
      <c r="Q35" s="452"/>
      <c r="R35" s="452"/>
      <c r="S35" s="452"/>
      <c r="T35" s="452"/>
      <c r="W35" s="147" t="s">
        <v>278</v>
      </c>
      <c r="X35" s="147"/>
      <c r="Y35" s="147"/>
      <c r="Z35" s="147"/>
      <c r="AA35" s="147"/>
      <c r="AC35" s="448" t="s">
        <v>279</v>
      </c>
      <c r="AD35" s="448"/>
      <c r="AE35" s="448"/>
      <c r="AF35" s="448"/>
      <c r="AG35" s="442" t="s">
        <v>228</v>
      </c>
      <c r="AH35" s="442"/>
      <c r="AI35" s="448" t="s">
        <v>229</v>
      </c>
      <c r="AJ35" s="448"/>
      <c r="AK35" s="442" t="s">
        <v>230</v>
      </c>
      <c r="AL35" s="442"/>
      <c r="AM35" s="448" t="s">
        <v>231</v>
      </c>
      <c r="AN35" s="448"/>
      <c r="AO35" s="147" t="s">
        <v>232</v>
      </c>
      <c r="AP35" s="181"/>
      <c r="AQ35" s="166"/>
    </row>
    <row r="36" spans="1:43" s="169" customFormat="1" ht="12.75" customHeight="1">
      <c r="A36" s="180"/>
      <c r="B36" s="168" t="s">
        <v>280</v>
      </c>
      <c r="C36" s="147"/>
      <c r="D36" s="168"/>
      <c r="F36" s="155"/>
      <c r="G36" s="168" t="s">
        <v>281</v>
      </c>
      <c r="H36" s="187"/>
      <c r="I36" s="453"/>
      <c r="J36" s="453"/>
      <c r="K36" s="453"/>
      <c r="L36" s="453"/>
      <c r="M36" s="453"/>
      <c r="N36" s="453"/>
      <c r="O36" s="453"/>
      <c r="P36" s="453"/>
      <c r="Q36" s="453"/>
      <c r="R36" s="453"/>
      <c r="S36" s="453"/>
      <c r="T36" s="453"/>
      <c r="W36" s="168"/>
      <c r="X36" s="168" t="s">
        <v>282</v>
      </c>
      <c r="Y36" s="155"/>
      <c r="Z36" s="168"/>
      <c r="AA36" s="168"/>
      <c r="AC36" s="449"/>
      <c r="AD36" s="449"/>
      <c r="AE36" s="449"/>
      <c r="AF36" s="449"/>
      <c r="AG36" s="443" t="s">
        <v>235</v>
      </c>
      <c r="AH36" s="443"/>
      <c r="AI36" s="449"/>
      <c r="AJ36" s="449"/>
      <c r="AK36" s="443" t="s">
        <v>236</v>
      </c>
      <c r="AL36" s="443"/>
      <c r="AM36" s="449"/>
      <c r="AN36" s="449"/>
      <c r="AO36" s="188" t="s">
        <v>237</v>
      </c>
      <c r="AP36" s="168"/>
      <c r="AQ36" s="170"/>
    </row>
    <row r="37" spans="1:43" s="169" customFormat="1" ht="2.25" customHeight="1">
      <c r="A37" s="180"/>
      <c r="B37" s="15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55"/>
      <c r="AO37" s="155"/>
      <c r="AP37" s="155"/>
      <c r="AQ37" s="170"/>
    </row>
    <row r="38" spans="1:43" s="165" customFormat="1" ht="13.5">
      <c r="A38" s="164" t="s">
        <v>283</v>
      </c>
      <c r="B38" s="147"/>
      <c r="C38" s="147"/>
      <c r="D38" s="147"/>
      <c r="E38" s="147"/>
      <c r="F38" s="147"/>
      <c r="G38" s="147"/>
      <c r="H38" s="147"/>
      <c r="I38" s="147"/>
      <c r="J38" s="147"/>
      <c r="K38" s="147"/>
      <c r="L38" s="147"/>
      <c r="M38" s="147"/>
      <c r="N38" s="147"/>
      <c r="O38" s="147"/>
      <c r="P38" s="147"/>
      <c r="Q38" s="147"/>
      <c r="R38" s="147"/>
      <c r="S38" s="147"/>
      <c r="T38" s="147"/>
      <c r="U38" s="147"/>
      <c r="V38" s="168" t="s">
        <v>284</v>
      </c>
      <c r="W38" s="147"/>
      <c r="X38" s="147"/>
      <c r="Y38" s="147"/>
      <c r="Z38" s="147"/>
      <c r="AA38" s="147"/>
      <c r="AB38" s="147"/>
      <c r="AC38" s="147"/>
      <c r="AD38" s="147"/>
      <c r="AE38" s="147"/>
      <c r="AF38" s="147"/>
      <c r="AG38" s="147"/>
      <c r="AH38" s="147"/>
      <c r="AI38" s="147"/>
      <c r="AJ38" s="147"/>
      <c r="AK38" s="147"/>
      <c r="AL38" s="147"/>
      <c r="AM38" s="147"/>
      <c r="AN38" s="147"/>
      <c r="AO38" s="147"/>
      <c r="AP38" s="147"/>
      <c r="AQ38" s="166"/>
    </row>
    <row r="39" spans="1:43" s="165" customFormat="1" ht="13.5">
      <c r="A39" s="164"/>
      <c r="B39" s="189" t="s">
        <v>285</v>
      </c>
      <c r="C39" s="147" t="s">
        <v>286</v>
      </c>
      <c r="D39" s="147"/>
      <c r="E39" s="147"/>
      <c r="F39" s="147"/>
      <c r="H39" s="189" t="s">
        <v>285</v>
      </c>
      <c r="I39" s="147" t="s">
        <v>287</v>
      </c>
      <c r="N39" s="189" t="s">
        <v>285</v>
      </c>
      <c r="O39" s="147" t="s">
        <v>288</v>
      </c>
      <c r="P39" s="147"/>
      <c r="T39" s="189" t="s">
        <v>285</v>
      </c>
      <c r="U39" s="165" t="s">
        <v>289</v>
      </c>
      <c r="AC39" s="147"/>
      <c r="AD39" s="189" t="s">
        <v>290</v>
      </c>
      <c r="AE39" s="165" t="s">
        <v>291</v>
      </c>
      <c r="AK39" s="189" t="s">
        <v>290</v>
      </c>
      <c r="AL39" s="165" t="s">
        <v>292</v>
      </c>
      <c r="AQ39" s="166"/>
    </row>
    <row r="40" spans="1:43" s="169" customFormat="1" ht="12.75" customHeight="1">
      <c r="A40" s="180"/>
      <c r="B40" s="155"/>
      <c r="C40" s="168" t="s">
        <v>293</v>
      </c>
      <c r="D40" s="168"/>
      <c r="E40" s="168"/>
      <c r="F40" s="168"/>
      <c r="H40" s="168"/>
      <c r="I40" s="168" t="s">
        <v>294</v>
      </c>
      <c r="O40" s="168" t="s">
        <v>295</v>
      </c>
      <c r="T40" s="168"/>
      <c r="U40" s="168" t="s">
        <v>296</v>
      </c>
      <c r="AE40" s="168" t="s">
        <v>297</v>
      </c>
      <c r="AF40" s="168"/>
      <c r="AL40" s="168" t="s">
        <v>298</v>
      </c>
      <c r="AQ40" s="190"/>
    </row>
    <row r="41" spans="1:43" s="165" customFormat="1" ht="14.25" customHeight="1">
      <c r="A41" s="164"/>
      <c r="B41" s="189" t="s">
        <v>285</v>
      </c>
      <c r="C41" s="165" t="s">
        <v>299</v>
      </c>
      <c r="G41" s="147"/>
      <c r="K41" s="189" t="s">
        <v>285</v>
      </c>
      <c r="L41" s="147" t="s">
        <v>300</v>
      </c>
      <c r="M41" s="147"/>
      <c r="N41" s="147"/>
      <c r="O41" s="147"/>
      <c r="P41" s="147"/>
      <c r="Q41" s="147"/>
      <c r="T41" s="189" t="s">
        <v>285</v>
      </c>
      <c r="U41" s="147" t="s">
        <v>301</v>
      </c>
      <c r="AD41" s="189" t="s">
        <v>285</v>
      </c>
      <c r="AE41" s="147" t="s">
        <v>302</v>
      </c>
      <c r="AF41" s="147"/>
      <c r="AG41" s="147"/>
      <c r="AK41" s="189" t="s">
        <v>285</v>
      </c>
      <c r="AL41" s="147" t="s">
        <v>303</v>
      </c>
      <c r="AM41" s="147"/>
      <c r="AQ41" s="166"/>
    </row>
    <row r="42" spans="1:43" s="191" customFormat="1" ht="12.75" customHeight="1">
      <c r="A42" s="167"/>
      <c r="C42" s="191" t="s">
        <v>304</v>
      </c>
      <c r="G42" s="168"/>
      <c r="H42" s="168"/>
      <c r="L42" s="168" t="s">
        <v>305</v>
      </c>
      <c r="M42" s="168"/>
      <c r="N42" s="168"/>
      <c r="O42" s="168"/>
      <c r="P42" s="168"/>
      <c r="Q42" s="168"/>
      <c r="T42" s="168"/>
      <c r="U42" s="191" t="s">
        <v>306</v>
      </c>
      <c r="Z42" s="168"/>
      <c r="AE42" s="168" t="s">
        <v>307</v>
      </c>
      <c r="AF42" s="168"/>
      <c r="AG42" s="168"/>
      <c r="AJ42" s="168"/>
      <c r="AK42" s="168"/>
      <c r="AL42" s="168" t="s">
        <v>308</v>
      </c>
      <c r="AM42" s="168"/>
      <c r="AQ42" s="190"/>
    </row>
    <row r="43" spans="1:43" s="165" customFormat="1" ht="13.5">
      <c r="A43" s="164"/>
      <c r="B43" s="189" t="s">
        <v>285</v>
      </c>
      <c r="C43" s="165" t="s">
        <v>309</v>
      </c>
      <c r="F43" s="147"/>
      <c r="G43" s="147"/>
      <c r="H43" s="147"/>
      <c r="I43" s="147"/>
      <c r="N43" s="189" t="s">
        <v>285</v>
      </c>
      <c r="O43" s="147" t="s">
        <v>310</v>
      </c>
      <c r="T43" s="189" t="s">
        <v>285</v>
      </c>
      <c r="U43" s="165" t="s">
        <v>311</v>
      </c>
      <c r="W43" s="147"/>
      <c r="AD43" s="189" t="s">
        <v>290</v>
      </c>
      <c r="AE43" s="165" t="s">
        <v>312</v>
      </c>
      <c r="AK43" s="189" t="s">
        <v>313</v>
      </c>
      <c r="AL43" s="147" t="s">
        <v>314</v>
      </c>
      <c r="AM43" s="147"/>
      <c r="AN43" s="147"/>
      <c r="AO43" s="147"/>
      <c r="AP43" s="147"/>
      <c r="AQ43" s="166"/>
    </row>
    <row r="44" spans="1:43" s="191" customFormat="1" ht="12.75" customHeight="1">
      <c r="A44" s="167"/>
      <c r="C44" s="191" t="s">
        <v>315</v>
      </c>
      <c r="F44" s="168"/>
      <c r="G44" s="168"/>
      <c r="H44" s="168"/>
      <c r="I44" s="168"/>
      <c r="N44" s="168"/>
      <c r="O44" s="191" t="s">
        <v>316</v>
      </c>
      <c r="U44" s="191" t="s">
        <v>317</v>
      </c>
      <c r="W44" s="168"/>
      <c r="AE44" s="168" t="s">
        <v>318</v>
      </c>
      <c r="AF44" s="168"/>
      <c r="AH44" s="168"/>
      <c r="AK44" s="168"/>
      <c r="AL44" s="168" t="s">
        <v>319</v>
      </c>
      <c r="AM44" s="168"/>
      <c r="AN44" s="168"/>
      <c r="AO44" s="168"/>
      <c r="AP44" s="168"/>
      <c r="AQ44" s="190"/>
    </row>
    <row r="45" spans="1:43" s="165" customFormat="1" ht="13.5">
      <c r="A45" s="164"/>
      <c r="B45" s="189" t="s">
        <v>290</v>
      </c>
      <c r="C45" s="147" t="s">
        <v>320</v>
      </c>
      <c r="D45" s="147"/>
      <c r="E45" s="147"/>
      <c r="H45" s="189" t="s">
        <v>290</v>
      </c>
      <c r="I45" s="147" t="s">
        <v>321</v>
      </c>
      <c r="J45" s="147"/>
      <c r="K45" s="147"/>
      <c r="L45" s="147"/>
      <c r="M45" s="147"/>
      <c r="N45" s="147"/>
      <c r="Q45" s="189" t="s">
        <v>285</v>
      </c>
      <c r="R45" s="147" t="s">
        <v>322</v>
      </c>
      <c r="S45" s="147"/>
      <c r="T45" s="147"/>
      <c r="U45" s="147"/>
      <c r="X45" s="189" t="s">
        <v>285</v>
      </c>
      <c r="Y45" s="165" t="s">
        <v>323</v>
      </c>
      <c r="AF45" s="189" t="s">
        <v>285</v>
      </c>
      <c r="AG45" s="165" t="s">
        <v>324</v>
      </c>
      <c r="AH45" s="147"/>
      <c r="AI45" s="147"/>
      <c r="AJ45" s="147"/>
      <c r="AK45" s="147"/>
      <c r="AL45" s="147"/>
      <c r="AQ45" s="166"/>
    </row>
    <row r="46" spans="1:43" s="169" customFormat="1" ht="12.75" customHeight="1">
      <c r="A46" s="180"/>
      <c r="B46" s="168"/>
      <c r="C46" s="168" t="s">
        <v>325</v>
      </c>
      <c r="D46" s="168"/>
      <c r="E46" s="168"/>
      <c r="F46" s="155"/>
      <c r="H46" s="155"/>
      <c r="I46" s="168" t="s">
        <v>326</v>
      </c>
      <c r="J46" s="168"/>
      <c r="K46" s="168"/>
      <c r="L46" s="168"/>
      <c r="M46" s="168"/>
      <c r="N46" s="168"/>
      <c r="Q46" s="168"/>
      <c r="R46" s="168" t="s">
        <v>327</v>
      </c>
      <c r="S46" s="155"/>
      <c r="T46" s="155"/>
      <c r="U46" s="155"/>
      <c r="X46" s="168"/>
      <c r="Y46" s="168" t="s">
        <v>328</v>
      </c>
      <c r="AE46" s="155"/>
      <c r="AF46" s="155"/>
      <c r="AG46" s="168" t="s">
        <v>329</v>
      </c>
      <c r="AI46" s="155"/>
      <c r="AJ46" s="155"/>
      <c r="AK46" s="155"/>
      <c r="AL46" s="155"/>
      <c r="AQ46" s="170"/>
    </row>
    <row r="47" spans="1:43" s="165" customFormat="1" ht="12.75" customHeight="1">
      <c r="A47" s="164"/>
      <c r="B47" s="189" t="s">
        <v>285</v>
      </c>
      <c r="C47" s="165" t="s">
        <v>330</v>
      </c>
      <c r="D47" s="147"/>
      <c r="E47" s="147"/>
      <c r="F47" s="147"/>
      <c r="G47" s="147"/>
      <c r="K47" s="147"/>
      <c r="M47" s="189" t="s">
        <v>285</v>
      </c>
      <c r="N47" s="147" t="s">
        <v>331</v>
      </c>
      <c r="O47" s="147"/>
      <c r="P47" s="147"/>
      <c r="X47" s="189" t="s">
        <v>285</v>
      </c>
      <c r="Y47" s="147" t="s">
        <v>332</v>
      </c>
      <c r="Z47" s="147"/>
      <c r="AA47" s="147"/>
      <c r="AB47" s="147"/>
      <c r="AF47" s="189" t="s">
        <v>285</v>
      </c>
      <c r="AG47" s="147" t="s">
        <v>333</v>
      </c>
      <c r="AH47" s="147"/>
      <c r="AI47" s="147"/>
      <c r="AQ47" s="166"/>
    </row>
    <row r="48" spans="1:43" s="191" customFormat="1" ht="12.75" customHeight="1">
      <c r="A48" s="167"/>
      <c r="B48" s="168"/>
      <c r="C48" s="191" t="s">
        <v>334</v>
      </c>
      <c r="D48" s="168"/>
      <c r="E48" s="168"/>
      <c r="F48" s="168"/>
      <c r="G48" s="168"/>
      <c r="M48" s="168"/>
      <c r="N48" s="191" t="s">
        <v>335</v>
      </c>
      <c r="O48" s="168"/>
      <c r="P48" s="168"/>
      <c r="Y48" s="191" t="s">
        <v>336</v>
      </c>
      <c r="Z48" s="168"/>
      <c r="AA48" s="168"/>
      <c r="AB48" s="168"/>
      <c r="AC48" s="168"/>
      <c r="AG48" s="168" t="s">
        <v>337</v>
      </c>
      <c r="AH48" s="168"/>
      <c r="AI48" s="168"/>
      <c r="AQ48" s="190"/>
    </row>
    <row r="49" spans="1:51" s="165" customFormat="1" ht="13.5" customHeight="1">
      <c r="A49" s="192" t="s">
        <v>338</v>
      </c>
      <c r="B49" s="177"/>
      <c r="C49" s="177"/>
      <c r="D49" s="177"/>
      <c r="E49" s="177"/>
      <c r="F49" s="177"/>
      <c r="G49" s="177"/>
      <c r="H49" s="448"/>
      <c r="I49" s="448"/>
      <c r="J49" s="448"/>
      <c r="K49" s="448"/>
      <c r="L49" s="442" t="s">
        <v>228</v>
      </c>
      <c r="M49" s="442"/>
      <c r="N49" s="448"/>
      <c r="O49" s="448"/>
      <c r="P49" s="442" t="s">
        <v>230</v>
      </c>
      <c r="Q49" s="442"/>
      <c r="R49" s="448"/>
      <c r="S49" s="448"/>
      <c r="T49" s="181" t="s">
        <v>232</v>
      </c>
      <c r="U49" s="147"/>
      <c r="W49" s="147" t="s">
        <v>339</v>
      </c>
      <c r="X49" s="147"/>
      <c r="Y49" s="147"/>
      <c r="Z49" s="147"/>
      <c r="AA49" s="147"/>
      <c r="AB49" s="147"/>
      <c r="AC49" s="438" t="s">
        <v>340</v>
      </c>
      <c r="AD49" s="456"/>
      <c r="AE49" s="456"/>
      <c r="AF49" s="456"/>
      <c r="AG49" s="456"/>
      <c r="AH49" s="456"/>
      <c r="AI49" s="456"/>
      <c r="AJ49" s="456"/>
      <c r="AK49" s="456"/>
      <c r="AL49" s="456"/>
      <c r="AM49" s="456"/>
      <c r="AN49" s="456"/>
      <c r="AO49" s="456"/>
      <c r="AP49" s="456"/>
      <c r="AQ49" s="166"/>
    </row>
    <row r="50" spans="1:51" s="169" customFormat="1" ht="12.75" customHeight="1">
      <c r="A50" s="180"/>
      <c r="B50" s="168" t="s">
        <v>341</v>
      </c>
      <c r="C50" s="155"/>
      <c r="D50" s="168"/>
      <c r="E50" s="168"/>
      <c r="F50" s="168"/>
      <c r="G50" s="168"/>
      <c r="H50" s="449"/>
      <c r="I50" s="449"/>
      <c r="J50" s="449"/>
      <c r="K50" s="449"/>
      <c r="L50" s="443" t="s">
        <v>235</v>
      </c>
      <c r="M50" s="443"/>
      <c r="N50" s="449"/>
      <c r="O50" s="449"/>
      <c r="P50" s="443" t="s">
        <v>236</v>
      </c>
      <c r="Q50" s="443"/>
      <c r="R50" s="449"/>
      <c r="S50" s="449"/>
      <c r="T50" s="188" t="s">
        <v>237</v>
      </c>
      <c r="U50" s="155"/>
      <c r="W50" s="168"/>
      <c r="X50" s="168" t="s">
        <v>342</v>
      </c>
      <c r="Y50" s="168"/>
      <c r="Z50" s="155"/>
      <c r="AA50" s="155"/>
      <c r="AB50" s="155"/>
      <c r="AC50" s="457"/>
      <c r="AD50" s="457"/>
      <c r="AE50" s="457"/>
      <c r="AF50" s="457"/>
      <c r="AG50" s="457"/>
      <c r="AH50" s="457"/>
      <c r="AI50" s="457"/>
      <c r="AJ50" s="457"/>
      <c r="AK50" s="457"/>
      <c r="AL50" s="457"/>
      <c r="AM50" s="457"/>
      <c r="AN50" s="457"/>
      <c r="AO50" s="457"/>
      <c r="AP50" s="457"/>
      <c r="AQ50" s="170"/>
    </row>
    <row r="51" spans="1:51" s="169" customFormat="1" ht="2.25" customHeight="1">
      <c r="A51" s="180"/>
      <c r="B51" s="168"/>
      <c r="C51" s="155"/>
      <c r="D51" s="168"/>
      <c r="E51" s="168"/>
      <c r="F51" s="168"/>
      <c r="G51" s="168"/>
      <c r="H51" s="147"/>
      <c r="I51" s="147"/>
      <c r="J51" s="193"/>
      <c r="K51" s="155"/>
      <c r="L51" s="194"/>
      <c r="M51" s="194"/>
      <c r="N51" s="177"/>
      <c r="O51" s="194"/>
      <c r="P51" s="183"/>
      <c r="Q51" s="177"/>
      <c r="R51" s="177"/>
      <c r="S51" s="194"/>
      <c r="T51" s="194"/>
      <c r="U51" s="155"/>
      <c r="W51" s="168"/>
      <c r="X51" s="168"/>
      <c r="Y51" s="168"/>
      <c r="Z51" s="155"/>
      <c r="AA51" s="155"/>
      <c r="AB51" s="155"/>
      <c r="AC51" s="155"/>
      <c r="AD51" s="155"/>
      <c r="AE51" s="155"/>
      <c r="AF51" s="155"/>
      <c r="AG51" s="155"/>
      <c r="AH51" s="155"/>
      <c r="AI51" s="155"/>
      <c r="AJ51" s="155"/>
      <c r="AK51" s="155"/>
      <c r="AL51" s="155"/>
      <c r="AM51" s="155"/>
      <c r="AN51" s="155"/>
      <c r="AO51" s="155"/>
      <c r="AP51" s="155"/>
      <c r="AQ51" s="170"/>
    </row>
    <row r="52" spans="1:51" s="165" customFormat="1" ht="13.5" customHeight="1">
      <c r="A52" s="164" t="s">
        <v>343</v>
      </c>
      <c r="B52" s="147"/>
      <c r="C52" s="147"/>
      <c r="D52" s="147"/>
      <c r="E52" s="147"/>
      <c r="F52" s="147"/>
      <c r="G52" s="147"/>
      <c r="H52" s="448"/>
      <c r="I52" s="454"/>
      <c r="J52" s="454"/>
      <c r="K52" s="454"/>
      <c r="L52" s="454"/>
      <c r="M52" s="454"/>
      <c r="N52" s="454"/>
      <c r="O52" s="454"/>
      <c r="P52" s="454"/>
      <c r="Q52" s="454"/>
      <c r="R52" s="454"/>
      <c r="S52" s="454"/>
      <c r="T52" s="454"/>
      <c r="U52" s="147"/>
      <c r="W52" s="147" t="s">
        <v>344</v>
      </c>
      <c r="X52" s="147"/>
      <c r="Y52" s="147"/>
      <c r="Z52" s="147"/>
      <c r="AA52" s="147"/>
      <c r="AB52" s="147"/>
      <c r="AC52" s="147"/>
      <c r="AD52" s="147"/>
      <c r="AE52" s="181"/>
      <c r="AF52" s="181"/>
      <c r="AG52" s="181" t="s">
        <v>345</v>
      </c>
      <c r="AH52" s="181" t="s">
        <v>346</v>
      </c>
      <c r="AI52" s="181" t="s">
        <v>252</v>
      </c>
      <c r="AK52" s="147"/>
      <c r="AL52" s="147"/>
      <c r="AM52" s="147"/>
      <c r="AN52" s="147"/>
      <c r="AO52" s="147"/>
      <c r="AP52" s="147"/>
      <c r="AQ52" s="166"/>
    </row>
    <row r="53" spans="1:51" s="169" customFormat="1" ht="12.75" customHeight="1">
      <c r="A53" s="180"/>
      <c r="B53" s="168" t="s">
        <v>347</v>
      </c>
      <c r="C53" s="155"/>
      <c r="D53" s="168"/>
      <c r="E53" s="168"/>
      <c r="F53" s="168"/>
      <c r="G53" s="168"/>
      <c r="H53" s="449"/>
      <c r="I53" s="449"/>
      <c r="J53" s="449"/>
      <c r="K53" s="449"/>
      <c r="L53" s="449"/>
      <c r="M53" s="449"/>
      <c r="N53" s="449"/>
      <c r="O53" s="449"/>
      <c r="P53" s="449"/>
      <c r="Q53" s="449"/>
      <c r="R53" s="449"/>
      <c r="S53" s="449"/>
      <c r="T53" s="449"/>
      <c r="U53" s="155"/>
      <c r="W53" s="168"/>
      <c r="X53" s="168" t="s">
        <v>348</v>
      </c>
      <c r="Y53" s="168"/>
      <c r="Z53" s="168"/>
      <c r="AA53" s="168"/>
      <c r="AB53" s="168"/>
      <c r="AC53" s="168"/>
      <c r="AD53" s="168"/>
      <c r="AE53" s="168"/>
      <c r="AF53" s="168"/>
      <c r="AG53" s="183" t="s">
        <v>349</v>
      </c>
      <c r="AH53" s="183" t="s">
        <v>255</v>
      </c>
      <c r="AI53" s="183" t="s">
        <v>350</v>
      </c>
      <c r="AK53" s="168"/>
      <c r="AL53" s="168"/>
      <c r="AM53" s="155"/>
      <c r="AN53" s="155"/>
      <c r="AO53" s="155"/>
      <c r="AP53" s="155"/>
      <c r="AQ53" s="170"/>
    </row>
    <row r="54" spans="1:51" s="169" customFormat="1" ht="2.25" customHeight="1">
      <c r="A54" s="180"/>
      <c r="B54" s="168"/>
      <c r="C54" s="155"/>
      <c r="D54" s="168"/>
      <c r="E54" s="168"/>
      <c r="F54" s="168"/>
      <c r="G54" s="168"/>
      <c r="H54" s="168"/>
      <c r="I54" s="168"/>
      <c r="J54" s="168"/>
      <c r="K54" s="168"/>
      <c r="L54" s="168"/>
      <c r="M54" s="168"/>
      <c r="N54" s="168"/>
      <c r="O54" s="168"/>
      <c r="P54" s="168"/>
      <c r="Q54" s="168"/>
      <c r="R54" s="168"/>
      <c r="S54" s="168"/>
      <c r="T54" s="168"/>
      <c r="U54" s="155"/>
      <c r="V54" s="168"/>
      <c r="W54" s="168"/>
      <c r="X54" s="168"/>
      <c r="Y54" s="168"/>
      <c r="Z54" s="168"/>
      <c r="AA54" s="168"/>
      <c r="AB54" s="168"/>
      <c r="AC54" s="168"/>
      <c r="AD54" s="168"/>
      <c r="AE54" s="183"/>
      <c r="AF54" s="183"/>
      <c r="AG54" s="183"/>
      <c r="AH54" s="183"/>
      <c r="AI54" s="183"/>
      <c r="AJ54" s="168"/>
      <c r="AK54" s="168"/>
      <c r="AL54" s="155"/>
      <c r="AM54" s="155"/>
      <c r="AN54" s="155"/>
      <c r="AO54" s="155"/>
      <c r="AP54" s="155"/>
      <c r="AQ54" s="170"/>
    </row>
    <row r="55" spans="1:51" s="165" customFormat="1" ht="13.5">
      <c r="A55" s="164" t="s">
        <v>351</v>
      </c>
      <c r="B55" s="147"/>
      <c r="C55" s="147"/>
      <c r="D55" s="147"/>
      <c r="E55" s="147"/>
      <c r="F55" s="147"/>
      <c r="G55" s="147"/>
      <c r="H55" s="147"/>
      <c r="I55" s="147"/>
      <c r="J55" s="440"/>
      <c r="K55" s="455"/>
      <c r="L55" s="455"/>
      <c r="M55" s="455"/>
      <c r="N55" s="455"/>
      <c r="O55" s="455"/>
      <c r="P55" s="455"/>
      <c r="Q55" s="455"/>
      <c r="R55" s="455"/>
      <c r="S55" s="455"/>
      <c r="T55" s="455"/>
      <c r="U55" s="455"/>
      <c r="V55" s="455"/>
      <c r="W55" s="147"/>
      <c r="X55" s="147"/>
      <c r="Y55" s="147"/>
      <c r="Z55" s="147"/>
      <c r="AA55" s="147"/>
      <c r="AB55" s="147"/>
      <c r="AC55" s="147"/>
      <c r="AD55" s="147"/>
      <c r="AE55" s="147"/>
      <c r="AF55" s="147"/>
      <c r="AG55" s="147"/>
      <c r="AH55" s="147"/>
      <c r="AI55" s="147"/>
      <c r="AJ55" s="147"/>
      <c r="AK55" s="147"/>
      <c r="AL55" s="147"/>
      <c r="AM55" s="147"/>
      <c r="AN55" s="147"/>
      <c r="AO55" s="147"/>
      <c r="AP55" s="147"/>
      <c r="AQ55" s="166"/>
    </row>
    <row r="56" spans="1:51" s="169" customFormat="1" ht="12.75" customHeight="1">
      <c r="A56" s="180"/>
      <c r="B56" s="168" t="s">
        <v>352</v>
      </c>
      <c r="C56" s="155"/>
      <c r="D56" s="155"/>
      <c r="E56" s="155"/>
      <c r="F56" s="155"/>
      <c r="G56" s="155"/>
      <c r="H56" s="155"/>
      <c r="J56" s="441"/>
      <c r="K56" s="441"/>
      <c r="L56" s="441"/>
      <c r="M56" s="441"/>
      <c r="N56" s="441"/>
      <c r="O56" s="441"/>
      <c r="P56" s="441"/>
      <c r="Q56" s="441"/>
      <c r="R56" s="441"/>
      <c r="S56" s="441"/>
      <c r="T56" s="441"/>
      <c r="U56" s="441"/>
      <c r="V56" s="441"/>
      <c r="W56" s="155"/>
      <c r="X56" s="155"/>
      <c r="Y56" s="155"/>
      <c r="Z56" s="155"/>
      <c r="AA56" s="155"/>
      <c r="AB56" s="155"/>
      <c r="AC56" s="155"/>
      <c r="AD56" s="155"/>
      <c r="AE56" s="155"/>
      <c r="AF56" s="155"/>
      <c r="AG56" s="155"/>
      <c r="AH56" s="155"/>
      <c r="AI56" s="155"/>
      <c r="AJ56" s="155"/>
      <c r="AK56" s="155"/>
      <c r="AL56" s="155"/>
      <c r="AM56" s="155"/>
      <c r="AN56" s="155"/>
      <c r="AO56" s="155"/>
      <c r="AP56" s="155"/>
      <c r="AQ56" s="170"/>
    </row>
    <row r="57" spans="1:51" s="169" customFormat="1" ht="2.25" customHeight="1">
      <c r="A57" s="180"/>
      <c r="B57" s="168"/>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70"/>
    </row>
    <row r="58" spans="1:51" s="165" customFormat="1" ht="12.75" customHeight="1">
      <c r="A58" s="164" t="s">
        <v>353</v>
      </c>
      <c r="B58" s="147"/>
      <c r="C58" s="147"/>
      <c r="D58" s="147"/>
      <c r="E58" s="147"/>
      <c r="F58" s="147"/>
      <c r="G58" s="147"/>
      <c r="H58" s="147"/>
      <c r="I58" s="147"/>
      <c r="J58" s="147"/>
      <c r="K58" s="147"/>
      <c r="M58" s="181" t="s">
        <v>345</v>
      </c>
      <c r="N58" s="181" t="s">
        <v>346</v>
      </c>
      <c r="O58" s="181" t="s">
        <v>252</v>
      </c>
      <c r="S58" s="147"/>
      <c r="T58" s="147"/>
      <c r="U58" s="147"/>
      <c r="V58" s="147"/>
      <c r="W58" s="147"/>
      <c r="AB58" s="195"/>
      <c r="AC58" s="195"/>
      <c r="AD58" s="195"/>
      <c r="AE58" s="195"/>
      <c r="AF58" s="181"/>
      <c r="AG58" s="181"/>
      <c r="AH58" s="196"/>
      <c r="AI58" s="196"/>
      <c r="AJ58" s="181"/>
      <c r="AK58" s="181"/>
      <c r="AL58" s="196"/>
      <c r="AM58" s="196"/>
      <c r="AN58" s="147"/>
      <c r="AO58" s="147"/>
      <c r="AP58" s="147"/>
      <c r="AQ58" s="166"/>
    </row>
    <row r="59" spans="1:51" s="165" customFormat="1" ht="12.75" customHeight="1">
      <c r="A59" s="164"/>
      <c r="B59" s="168" t="s">
        <v>354</v>
      </c>
      <c r="C59" s="147"/>
      <c r="D59" s="168"/>
      <c r="E59" s="168"/>
      <c r="F59" s="168"/>
      <c r="G59" s="168"/>
      <c r="H59" s="168"/>
      <c r="I59" s="168"/>
      <c r="J59" s="168"/>
      <c r="K59" s="147"/>
      <c r="M59" s="183" t="s">
        <v>349</v>
      </c>
      <c r="N59" s="183" t="s">
        <v>255</v>
      </c>
      <c r="O59" s="183" t="s">
        <v>350</v>
      </c>
      <c r="S59" s="147"/>
      <c r="T59" s="147"/>
      <c r="U59" s="147"/>
      <c r="V59" s="147"/>
      <c r="W59" s="147"/>
      <c r="AB59" s="195"/>
      <c r="AC59" s="195"/>
      <c r="AD59" s="195"/>
      <c r="AE59" s="195"/>
      <c r="AF59" s="183"/>
      <c r="AG59" s="183"/>
      <c r="AH59" s="196"/>
      <c r="AI59" s="196"/>
      <c r="AJ59" s="183"/>
      <c r="AK59" s="183"/>
      <c r="AL59" s="196"/>
      <c r="AM59" s="196"/>
      <c r="AN59" s="168"/>
      <c r="AO59" s="147"/>
      <c r="AP59" s="147"/>
      <c r="AQ59" s="166"/>
      <c r="AV59" s="197"/>
      <c r="AW59" s="197"/>
      <c r="AX59" s="197"/>
      <c r="AY59" s="197"/>
    </row>
    <row r="60" spans="1:51" s="165" customFormat="1" ht="12.75" customHeight="1">
      <c r="A60" s="164"/>
      <c r="C60" s="133" t="s">
        <v>355</v>
      </c>
      <c r="D60" s="147"/>
      <c r="E60" s="147"/>
      <c r="F60" s="147"/>
      <c r="G60" s="147"/>
      <c r="H60" s="147"/>
      <c r="I60" s="147"/>
      <c r="J60" s="147"/>
      <c r="K60" s="147"/>
      <c r="L60" s="168"/>
      <c r="M60" s="147"/>
      <c r="N60" s="147"/>
      <c r="O60" s="147"/>
      <c r="P60" s="147"/>
      <c r="Q60" s="147"/>
      <c r="R60" s="147"/>
      <c r="S60" s="147"/>
      <c r="T60" s="147"/>
      <c r="U60" s="147"/>
      <c r="V60" s="147"/>
      <c r="W60" s="147"/>
      <c r="X60" s="147"/>
      <c r="AK60" s="147"/>
      <c r="AL60" s="147"/>
      <c r="AM60" s="147"/>
      <c r="AN60" s="147"/>
      <c r="AO60" s="147"/>
      <c r="AP60" s="147"/>
      <c r="AQ60" s="166"/>
      <c r="AV60" s="183"/>
      <c r="AW60" s="183"/>
      <c r="AX60" s="183"/>
      <c r="AY60" s="183"/>
    </row>
    <row r="61" spans="1:51" s="165" customFormat="1" ht="12.75" customHeight="1">
      <c r="A61" s="164"/>
      <c r="C61" s="147" t="s">
        <v>356</v>
      </c>
      <c r="D61" s="147"/>
      <c r="E61" s="448" t="s">
        <v>357</v>
      </c>
      <c r="F61" s="454"/>
      <c r="G61" s="454"/>
      <c r="H61" s="147" t="s">
        <v>358</v>
      </c>
      <c r="J61" s="147"/>
      <c r="K61" s="147" t="s">
        <v>359</v>
      </c>
      <c r="L61" s="147"/>
      <c r="M61" s="147"/>
      <c r="N61" s="147"/>
      <c r="O61" s="147"/>
      <c r="Q61" s="448" t="s">
        <v>360</v>
      </c>
      <c r="R61" s="448"/>
      <c r="S61" s="448"/>
      <c r="T61" s="442" t="s">
        <v>228</v>
      </c>
      <c r="U61" s="442"/>
      <c r="V61" s="448" t="s">
        <v>229</v>
      </c>
      <c r="W61" s="448"/>
      <c r="X61" s="442" t="s">
        <v>230</v>
      </c>
      <c r="Y61" s="442"/>
      <c r="Z61" s="448" t="s">
        <v>231</v>
      </c>
      <c r="AA61" s="448"/>
      <c r="AB61" s="147" t="s">
        <v>232</v>
      </c>
      <c r="AC61" s="442" t="s">
        <v>361</v>
      </c>
      <c r="AD61" s="442"/>
      <c r="AE61" s="448" t="s">
        <v>362</v>
      </c>
      <c r="AF61" s="448"/>
      <c r="AG61" s="448"/>
      <c r="AH61" s="442" t="s">
        <v>228</v>
      </c>
      <c r="AI61" s="442"/>
      <c r="AJ61" s="448" t="s">
        <v>229</v>
      </c>
      <c r="AK61" s="448"/>
      <c r="AL61" s="442" t="s">
        <v>230</v>
      </c>
      <c r="AM61" s="442"/>
      <c r="AN61" s="448" t="s">
        <v>231</v>
      </c>
      <c r="AO61" s="448"/>
      <c r="AP61" s="147" t="s">
        <v>232</v>
      </c>
      <c r="AQ61" s="166"/>
    </row>
    <row r="62" spans="1:51" s="169" customFormat="1" ht="13.5" customHeight="1">
      <c r="A62" s="180"/>
      <c r="C62" s="155"/>
      <c r="D62" s="155"/>
      <c r="E62" s="449"/>
      <c r="F62" s="449"/>
      <c r="G62" s="449"/>
      <c r="H62" s="194" t="s">
        <v>363</v>
      </c>
      <c r="J62" s="168"/>
      <c r="K62" s="168" t="s">
        <v>364</v>
      </c>
      <c r="L62" s="155"/>
      <c r="M62" s="168"/>
      <c r="N62" s="168"/>
      <c r="O62" s="183"/>
      <c r="Q62" s="449"/>
      <c r="R62" s="449"/>
      <c r="S62" s="449"/>
      <c r="T62" s="443" t="s">
        <v>235</v>
      </c>
      <c r="U62" s="443"/>
      <c r="V62" s="449"/>
      <c r="W62" s="449"/>
      <c r="X62" s="443" t="s">
        <v>236</v>
      </c>
      <c r="Y62" s="443"/>
      <c r="Z62" s="449"/>
      <c r="AA62" s="449"/>
      <c r="AB62" s="188" t="s">
        <v>365</v>
      </c>
      <c r="AC62" s="183"/>
      <c r="AD62" s="183"/>
      <c r="AE62" s="449"/>
      <c r="AF62" s="449"/>
      <c r="AG62" s="449"/>
      <c r="AH62" s="443" t="s">
        <v>235</v>
      </c>
      <c r="AI62" s="443"/>
      <c r="AJ62" s="449"/>
      <c r="AK62" s="449"/>
      <c r="AL62" s="443" t="s">
        <v>236</v>
      </c>
      <c r="AM62" s="443"/>
      <c r="AN62" s="449"/>
      <c r="AO62" s="449"/>
      <c r="AP62" s="188" t="s">
        <v>237</v>
      </c>
      <c r="AQ62" s="170"/>
    </row>
    <row r="63" spans="1:51" s="169" customFormat="1" ht="2.25" customHeight="1">
      <c r="A63" s="180"/>
      <c r="B63" s="155"/>
      <c r="C63" s="155"/>
      <c r="D63" s="155"/>
      <c r="E63" s="155"/>
      <c r="F63" s="155"/>
      <c r="G63" s="155"/>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70"/>
    </row>
    <row r="64" spans="1:51" s="165" customFormat="1" ht="12.75" customHeight="1">
      <c r="A64" s="164" t="s">
        <v>366</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68" t="s">
        <v>367</v>
      </c>
      <c r="AB64" s="147"/>
      <c r="AC64" s="147"/>
      <c r="AD64" s="147"/>
      <c r="AE64" s="147"/>
      <c r="AF64" s="147"/>
      <c r="AG64" s="147"/>
      <c r="AH64" s="147"/>
      <c r="AI64" s="147"/>
      <c r="AJ64" s="147"/>
      <c r="AK64" s="147"/>
      <c r="AL64" s="147"/>
      <c r="AM64" s="147"/>
      <c r="AN64" s="147"/>
      <c r="AO64" s="147"/>
      <c r="AP64" s="147"/>
      <c r="AQ64" s="166"/>
    </row>
    <row r="65" spans="1:44" s="165" customFormat="1" ht="12.75" customHeight="1">
      <c r="A65" s="164"/>
      <c r="B65" s="147"/>
      <c r="C65" s="177" t="s">
        <v>345</v>
      </c>
      <c r="D65" s="177" t="s">
        <v>368</v>
      </c>
      <c r="E65" s="177"/>
      <c r="F65" s="177"/>
      <c r="G65" s="177"/>
      <c r="H65" s="147"/>
      <c r="J65" s="440" t="s">
        <v>369</v>
      </c>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181" t="s">
        <v>370</v>
      </c>
      <c r="AM65" s="181" t="s">
        <v>346</v>
      </c>
      <c r="AN65" s="181" t="s">
        <v>371</v>
      </c>
      <c r="AO65" s="147"/>
      <c r="AP65" s="147"/>
      <c r="AQ65" s="166"/>
    </row>
    <row r="66" spans="1:44" s="169" customFormat="1" ht="12.75" customHeight="1">
      <c r="A66" s="180"/>
      <c r="B66" s="155"/>
      <c r="C66" s="194" t="s">
        <v>372</v>
      </c>
      <c r="D66" s="194" t="s">
        <v>373</v>
      </c>
      <c r="E66" s="155"/>
      <c r="F66" s="168"/>
      <c r="G66" s="168"/>
      <c r="H66" s="168"/>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183" t="s">
        <v>374</v>
      </c>
      <c r="AM66" s="183" t="s">
        <v>375</v>
      </c>
      <c r="AN66" s="183" t="s">
        <v>376</v>
      </c>
      <c r="AO66" s="155"/>
      <c r="AP66" s="155"/>
      <c r="AQ66" s="170"/>
    </row>
    <row r="67" spans="1:44" s="169" customFormat="1" ht="2.25" customHeight="1">
      <c r="A67" s="180"/>
      <c r="B67" s="15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55"/>
      <c r="AL67" s="155"/>
      <c r="AM67" s="155"/>
      <c r="AN67" s="155"/>
      <c r="AO67" s="155"/>
      <c r="AP67" s="155"/>
      <c r="AQ67" s="170"/>
    </row>
    <row r="68" spans="1:44" s="165" customFormat="1" ht="13.5" customHeight="1">
      <c r="A68" s="164" t="s">
        <v>377</v>
      </c>
      <c r="B68" s="147"/>
      <c r="C68" s="147"/>
      <c r="D68" s="147"/>
      <c r="E68" s="147"/>
      <c r="F68" s="147"/>
      <c r="G68" s="147"/>
      <c r="H68" s="147"/>
      <c r="I68" s="147"/>
      <c r="J68" s="147"/>
      <c r="K68" s="147"/>
      <c r="L68" s="147"/>
      <c r="M68" s="147"/>
      <c r="N68" s="198"/>
      <c r="O68" s="198"/>
      <c r="P68" s="179"/>
      <c r="R68" s="181" t="s">
        <v>345</v>
      </c>
      <c r="S68" s="181" t="s">
        <v>346</v>
      </c>
      <c r="T68" s="181" t="s">
        <v>252</v>
      </c>
      <c r="AE68" s="147"/>
      <c r="AF68" s="147"/>
      <c r="AG68" s="147"/>
      <c r="AH68" s="147"/>
      <c r="AI68" s="147"/>
      <c r="AJ68" s="147"/>
      <c r="AK68" s="147"/>
      <c r="AL68" s="147"/>
      <c r="AM68" s="147"/>
      <c r="AN68" s="147"/>
      <c r="AO68" s="147"/>
      <c r="AP68" s="147"/>
      <c r="AQ68" s="166"/>
    </row>
    <row r="69" spans="1:44" s="191" customFormat="1" ht="12.75" customHeight="1">
      <c r="A69" s="167"/>
      <c r="B69" s="168" t="s">
        <v>378</v>
      </c>
      <c r="C69" s="168"/>
      <c r="D69" s="168"/>
      <c r="E69" s="168"/>
      <c r="F69" s="168"/>
      <c r="G69" s="168"/>
      <c r="H69" s="168"/>
      <c r="I69" s="168"/>
      <c r="J69" s="168"/>
      <c r="K69" s="168"/>
      <c r="L69" s="168"/>
      <c r="M69" s="168"/>
      <c r="N69" s="179"/>
      <c r="O69" s="179"/>
      <c r="P69" s="179"/>
      <c r="R69" s="183" t="s">
        <v>349</v>
      </c>
      <c r="S69" s="183" t="s">
        <v>255</v>
      </c>
      <c r="T69" s="183" t="s">
        <v>350</v>
      </c>
      <c r="AE69" s="168"/>
      <c r="AF69" s="168"/>
      <c r="AG69" s="168"/>
      <c r="AH69" s="168"/>
      <c r="AI69" s="168"/>
      <c r="AJ69" s="168"/>
      <c r="AK69" s="168"/>
      <c r="AL69" s="168"/>
      <c r="AM69" s="168"/>
      <c r="AN69" s="168"/>
      <c r="AO69" s="168"/>
      <c r="AP69" s="168"/>
      <c r="AQ69" s="190"/>
    </row>
    <row r="70" spans="1:44" s="165" customFormat="1" ht="13.5" customHeight="1">
      <c r="A70" s="164"/>
      <c r="C70" s="133" t="s">
        <v>379</v>
      </c>
      <c r="E70" s="147"/>
      <c r="F70" s="147"/>
      <c r="G70" s="147"/>
      <c r="H70" s="147"/>
      <c r="I70" s="147"/>
      <c r="J70" s="147"/>
      <c r="K70" s="147"/>
      <c r="L70" s="147"/>
      <c r="M70" s="147"/>
      <c r="O70" s="147" t="s">
        <v>380</v>
      </c>
      <c r="Q70" s="458"/>
      <c r="R70" s="459"/>
      <c r="S70" s="459"/>
      <c r="T70" s="147" t="s">
        <v>358</v>
      </c>
      <c r="V70" s="147" t="s">
        <v>381</v>
      </c>
      <c r="W70" s="147"/>
      <c r="X70" s="147"/>
      <c r="Y70" s="147"/>
      <c r="Z70" s="147"/>
      <c r="AA70" s="147"/>
      <c r="AB70" s="147"/>
      <c r="AE70" s="458"/>
      <c r="AF70" s="458"/>
      <c r="AG70" s="458"/>
      <c r="AH70" s="442" t="s">
        <v>228</v>
      </c>
      <c r="AI70" s="442"/>
      <c r="AJ70" s="458"/>
      <c r="AK70" s="458"/>
      <c r="AL70" s="442" t="s">
        <v>230</v>
      </c>
      <c r="AM70" s="442"/>
      <c r="AN70" s="458"/>
      <c r="AO70" s="458"/>
      <c r="AP70" s="147" t="s">
        <v>232</v>
      </c>
      <c r="AQ70" s="166"/>
      <c r="AR70" s="147"/>
    </row>
    <row r="71" spans="1:44" s="169" customFormat="1" ht="12.75" customHeight="1">
      <c r="A71" s="180"/>
      <c r="C71" s="194" t="s">
        <v>382</v>
      </c>
      <c r="E71" s="185"/>
      <c r="F71" s="185"/>
      <c r="G71" s="185"/>
      <c r="H71" s="185"/>
      <c r="I71" s="155"/>
      <c r="J71" s="155"/>
      <c r="K71" s="155"/>
      <c r="L71" s="155"/>
      <c r="M71" s="155"/>
      <c r="O71" s="155"/>
      <c r="P71" s="155"/>
      <c r="Q71" s="460"/>
      <c r="R71" s="460"/>
      <c r="S71" s="460"/>
      <c r="T71" s="194" t="s">
        <v>363</v>
      </c>
      <c r="V71" s="168" t="s">
        <v>383</v>
      </c>
      <c r="W71" s="179"/>
      <c r="X71" s="179"/>
      <c r="Y71" s="179"/>
      <c r="Z71" s="179"/>
      <c r="AA71" s="179"/>
      <c r="AB71" s="179"/>
      <c r="AD71" s="199"/>
      <c r="AE71" s="460"/>
      <c r="AF71" s="460"/>
      <c r="AG71" s="460"/>
      <c r="AH71" s="443" t="s">
        <v>235</v>
      </c>
      <c r="AI71" s="443"/>
      <c r="AJ71" s="460"/>
      <c r="AK71" s="460"/>
      <c r="AL71" s="443" t="s">
        <v>236</v>
      </c>
      <c r="AM71" s="443"/>
      <c r="AN71" s="460"/>
      <c r="AO71" s="460"/>
      <c r="AP71" s="188" t="s">
        <v>237</v>
      </c>
      <c r="AQ71" s="170"/>
    </row>
    <row r="72" spans="1:44" s="169" customFormat="1" ht="2.25" customHeight="1">
      <c r="A72" s="180"/>
      <c r="B72" s="155"/>
      <c r="C72" s="185"/>
      <c r="D72" s="185"/>
      <c r="E72" s="185"/>
      <c r="F72" s="185"/>
      <c r="G72" s="18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70"/>
    </row>
    <row r="73" spans="1:44" s="165" customFormat="1" ht="12.75" customHeight="1">
      <c r="A73" s="164" t="s">
        <v>384</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66"/>
    </row>
    <row r="74" spans="1:44" s="165" customFormat="1" ht="12.75" customHeight="1">
      <c r="A74" s="164"/>
      <c r="B74" s="168" t="s">
        <v>385</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66"/>
    </row>
    <row r="75" spans="1:44" s="165" customFormat="1" ht="12" customHeight="1">
      <c r="A75" s="461" t="s">
        <v>386</v>
      </c>
      <c r="B75" s="462"/>
      <c r="C75" s="462"/>
      <c r="D75" s="463"/>
      <c r="E75" s="461" t="s">
        <v>387</v>
      </c>
      <c r="F75" s="462"/>
      <c r="G75" s="462"/>
      <c r="H75" s="462"/>
      <c r="I75" s="462"/>
      <c r="J75" s="462"/>
      <c r="K75" s="462"/>
      <c r="L75" s="462"/>
      <c r="M75" s="463"/>
      <c r="N75" s="461" t="s">
        <v>388</v>
      </c>
      <c r="O75" s="462"/>
      <c r="P75" s="462"/>
      <c r="Q75" s="463"/>
      <c r="R75" s="467" t="s">
        <v>389</v>
      </c>
      <c r="S75" s="468"/>
      <c r="T75" s="468"/>
      <c r="U75" s="469"/>
      <c r="V75" s="473" t="s">
        <v>390</v>
      </c>
      <c r="W75" s="474"/>
      <c r="X75" s="474"/>
      <c r="Y75" s="475"/>
      <c r="Z75" s="461" t="s">
        <v>391</v>
      </c>
      <c r="AA75" s="462"/>
      <c r="AB75" s="462"/>
      <c r="AC75" s="462"/>
      <c r="AD75" s="462"/>
      <c r="AE75" s="462"/>
      <c r="AF75" s="462"/>
      <c r="AG75" s="462"/>
      <c r="AH75" s="463"/>
      <c r="AI75" s="479" t="s">
        <v>392</v>
      </c>
      <c r="AJ75" s="479"/>
      <c r="AK75" s="479"/>
      <c r="AL75" s="479"/>
      <c r="AM75" s="479"/>
      <c r="AN75" s="479"/>
      <c r="AO75" s="479"/>
      <c r="AP75" s="479"/>
      <c r="AQ75" s="480"/>
    </row>
    <row r="76" spans="1:44" s="165" customFormat="1" ht="12" customHeight="1">
      <c r="A76" s="464"/>
      <c r="B76" s="465"/>
      <c r="C76" s="465"/>
      <c r="D76" s="466"/>
      <c r="E76" s="464"/>
      <c r="F76" s="465"/>
      <c r="G76" s="465"/>
      <c r="H76" s="465"/>
      <c r="I76" s="465"/>
      <c r="J76" s="465"/>
      <c r="K76" s="465"/>
      <c r="L76" s="465"/>
      <c r="M76" s="466"/>
      <c r="N76" s="464"/>
      <c r="O76" s="465"/>
      <c r="P76" s="465"/>
      <c r="Q76" s="466"/>
      <c r="R76" s="470"/>
      <c r="S76" s="471"/>
      <c r="T76" s="471"/>
      <c r="U76" s="472"/>
      <c r="V76" s="476"/>
      <c r="W76" s="477"/>
      <c r="X76" s="477"/>
      <c r="Y76" s="478"/>
      <c r="Z76" s="464"/>
      <c r="AA76" s="465"/>
      <c r="AB76" s="465"/>
      <c r="AC76" s="465"/>
      <c r="AD76" s="465"/>
      <c r="AE76" s="465"/>
      <c r="AF76" s="465"/>
      <c r="AG76" s="465"/>
      <c r="AH76" s="466"/>
      <c r="AI76" s="481" t="s">
        <v>393</v>
      </c>
      <c r="AJ76" s="481"/>
      <c r="AK76" s="481"/>
      <c r="AL76" s="481"/>
      <c r="AM76" s="481"/>
      <c r="AN76" s="481"/>
      <c r="AO76" s="481"/>
      <c r="AP76" s="481"/>
      <c r="AQ76" s="482"/>
    </row>
    <row r="77" spans="1:44" s="165" customFormat="1" ht="10.5" customHeight="1">
      <c r="A77" s="483" t="s">
        <v>394</v>
      </c>
      <c r="B77" s="484"/>
      <c r="C77" s="484"/>
      <c r="D77" s="485"/>
      <c r="E77" s="483" t="s">
        <v>395</v>
      </c>
      <c r="F77" s="484"/>
      <c r="G77" s="484"/>
      <c r="H77" s="484"/>
      <c r="I77" s="484"/>
      <c r="J77" s="484"/>
      <c r="K77" s="484"/>
      <c r="L77" s="484"/>
      <c r="M77" s="485"/>
      <c r="N77" s="483" t="s">
        <v>396</v>
      </c>
      <c r="O77" s="484"/>
      <c r="P77" s="484"/>
      <c r="Q77" s="485"/>
      <c r="R77" s="483" t="s">
        <v>397</v>
      </c>
      <c r="S77" s="484"/>
      <c r="T77" s="484"/>
      <c r="U77" s="485"/>
      <c r="V77" s="489" t="s">
        <v>398</v>
      </c>
      <c r="W77" s="490"/>
      <c r="X77" s="490"/>
      <c r="Y77" s="491"/>
      <c r="Z77" s="483" t="s">
        <v>399</v>
      </c>
      <c r="AA77" s="484"/>
      <c r="AB77" s="484"/>
      <c r="AC77" s="484"/>
      <c r="AD77" s="484"/>
      <c r="AE77" s="484"/>
      <c r="AF77" s="484"/>
      <c r="AG77" s="484"/>
      <c r="AH77" s="485"/>
      <c r="AI77" s="495" t="s">
        <v>400</v>
      </c>
      <c r="AJ77" s="495"/>
      <c r="AK77" s="495"/>
      <c r="AL77" s="495"/>
      <c r="AM77" s="495"/>
      <c r="AN77" s="495"/>
      <c r="AO77" s="495"/>
      <c r="AP77" s="495"/>
      <c r="AQ77" s="496"/>
    </row>
    <row r="78" spans="1:44" s="191" customFormat="1" ht="10.5" customHeight="1">
      <c r="A78" s="486"/>
      <c r="B78" s="487"/>
      <c r="C78" s="487"/>
      <c r="D78" s="488"/>
      <c r="E78" s="486"/>
      <c r="F78" s="487"/>
      <c r="G78" s="487"/>
      <c r="H78" s="487"/>
      <c r="I78" s="487"/>
      <c r="J78" s="487"/>
      <c r="K78" s="487"/>
      <c r="L78" s="487"/>
      <c r="M78" s="488"/>
      <c r="N78" s="486"/>
      <c r="O78" s="487"/>
      <c r="P78" s="487"/>
      <c r="Q78" s="488"/>
      <c r="R78" s="486"/>
      <c r="S78" s="487"/>
      <c r="T78" s="487"/>
      <c r="U78" s="488"/>
      <c r="V78" s="492"/>
      <c r="W78" s="493"/>
      <c r="X78" s="493"/>
      <c r="Y78" s="494"/>
      <c r="Z78" s="486"/>
      <c r="AA78" s="487"/>
      <c r="AB78" s="487"/>
      <c r="AC78" s="487"/>
      <c r="AD78" s="487"/>
      <c r="AE78" s="487"/>
      <c r="AF78" s="487"/>
      <c r="AG78" s="487"/>
      <c r="AH78" s="488"/>
      <c r="AI78" s="497" t="s">
        <v>401</v>
      </c>
      <c r="AJ78" s="497"/>
      <c r="AK78" s="497"/>
      <c r="AL78" s="497"/>
      <c r="AM78" s="497"/>
      <c r="AN78" s="497"/>
      <c r="AO78" s="497"/>
      <c r="AP78" s="497"/>
      <c r="AQ78" s="498"/>
    </row>
    <row r="79" spans="1:44" s="169" customFormat="1" ht="12" customHeight="1">
      <c r="A79" s="520"/>
      <c r="B79" s="499"/>
      <c r="C79" s="499"/>
      <c r="D79" s="500"/>
      <c r="E79" s="522" t="s">
        <v>402</v>
      </c>
      <c r="F79" s="523"/>
      <c r="G79" s="523"/>
      <c r="H79" s="523"/>
      <c r="I79" s="523"/>
      <c r="J79" s="523"/>
      <c r="K79" s="523"/>
      <c r="L79" s="523"/>
      <c r="M79" s="524"/>
      <c r="N79" s="520"/>
      <c r="O79" s="499"/>
      <c r="P79" s="499"/>
      <c r="Q79" s="500"/>
      <c r="R79" s="520"/>
      <c r="S79" s="499"/>
      <c r="T79" s="499"/>
      <c r="U79" s="500"/>
      <c r="V79" s="528" t="s">
        <v>403</v>
      </c>
      <c r="W79" s="529"/>
      <c r="X79" s="529"/>
      <c r="Y79" s="530"/>
      <c r="Z79" s="520"/>
      <c r="AA79" s="499"/>
      <c r="AB79" s="499"/>
      <c r="AC79" s="499"/>
      <c r="AD79" s="499"/>
      <c r="AE79" s="499"/>
      <c r="AF79" s="499"/>
      <c r="AG79" s="499"/>
      <c r="AH79" s="500"/>
      <c r="AI79" s="499"/>
      <c r="AJ79" s="499"/>
      <c r="AK79" s="499"/>
      <c r="AL79" s="499"/>
      <c r="AM79" s="499"/>
      <c r="AN79" s="499"/>
      <c r="AO79" s="499"/>
      <c r="AP79" s="499"/>
      <c r="AQ79" s="500"/>
    </row>
    <row r="80" spans="1:44" s="169" customFormat="1" ht="12.75" customHeight="1">
      <c r="A80" s="521"/>
      <c r="B80" s="501"/>
      <c r="C80" s="501"/>
      <c r="D80" s="502"/>
      <c r="E80" s="525"/>
      <c r="F80" s="526"/>
      <c r="G80" s="526"/>
      <c r="H80" s="526"/>
      <c r="I80" s="526"/>
      <c r="J80" s="526"/>
      <c r="K80" s="526"/>
      <c r="L80" s="526"/>
      <c r="M80" s="527"/>
      <c r="N80" s="521"/>
      <c r="O80" s="501"/>
      <c r="P80" s="501"/>
      <c r="Q80" s="502"/>
      <c r="R80" s="521"/>
      <c r="S80" s="501"/>
      <c r="T80" s="501"/>
      <c r="U80" s="502"/>
      <c r="V80" s="503" t="s">
        <v>404</v>
      </c>
      <c r="W80" s="504"/>
      <c r="X80" s="504"/>
      <c r="Y80" s="505"/>
      <c r="Z80" s="521"/>
      <c r="AA80" s="501"/>
      <c r="AB80" s="501"/>
      <c r="AC80" s="501"/>
      <c r="AD80" s="501"/>
      <c r="AE80" s="501"/>
      <c r="AF80" s="501"/>
      <c r="AG80" s="501"/>
      <c r="AH80" s="502"/>
      <c r="AI80" s="501"/>
      <c r="AJ80" s="501"/>
      <c r="AK80" s="501"/>
      <c r="AL80" s="501"/>
      <c r="AM80" s="501"/>
      <c r="AN80" s="501"/>
      <c r="AO80" s="501"/>
      <c r="AP80" s="501"/>
      <c r="AQ80" s="502"/>
    </row>
    <row r="81" spans="1:43" s="169" customFormat="1" ht="12" customHeight="1">
      <c r="A81" s="506"/>
      <c r="B81" s="507"/>
      <c r="C81" s="507"/>
      <c r="D81" s="508"/>
      <c r="E81" s="506"/>
      <c r="F81" s="507"/>
      <c r="G81" s="507"/>
      <c r="H81" s="507"/>
      <c r="I81" s="507"/>
      <c r="J81" s="507"/>
      <c r="K81" s="507"/>
      <c r="L81" s="507"/>
      <c r="M81" s="508"/>
      <c r="N81" s="506"/>
      <c r="O81" s="507"/>
      <c r="P81" s="507"/>
      <c r="Q81" s="508"/>
      <c r="R81" s="506"/>
      <c r="S81" s="507"/>
      <c r="T81" s="507"/>
      <c r="U81" s="508"/>
      <c r="V81" s="512" t="s">
        <v>405</v>
      </c>
      <c r="W81" s="513"/>
      <c r="X81" s="513"/>
      <c r="Y81" s="514"/>
      <c r="Z81" s="506" t="s">
        <v>406</v>
      </c>
      <c r="AA81" s="515"/>
      <c r="AB81" s="515"/>
      <c r="AC81" s="515"/>
      <c r="AD81" s="515"/>
      <c r="AE81" s="515"/>
      <c r="AF81" s="515"/>
      <c r="AG81" s="515"/>
      <c r="AH81" s="516"/>
      <c r="AI81" s="507"/>
      <c r="AJ81" s="507"/>
      <c r="AK81" s="507"/>
      <c r="AL81" s="507"/>
      <c r="AM81" s="507"/>
      <c r="AN81" s="507"/>
      <c r="AO81" s="507"/>
      <c r="AP81" s="507"/>
      <c r="AQ81" s="508"/>
    </row>
    <row r="82" spans="1:43" s="169" customFormat="1" ht="12.75" customHeight="1">
      <c r="A82" s="509"/>
      <c r="B82" s="510"/>
      <c r="C82" s="510"/>
      <c r="D82" s="511"/>
      <c r="E82" s="509"/>
      <c r="F82" s="510"/>
      <c r="G82" s="510"/>
      <c r="H82" s="510"/>
      <c r="I82" s="510"/>
      <c r="J82" s="510"/>
      <c r="K82" s="510"/>
      <c r="L82" s="510"/>
      <c r="M82" s="511"/>
      <c r="N82" s="509"/>
      <c r="O82" s="510"/>
      <c r="P82" s="510"/>
      <c r="Q82" s="511"/>
      <c r="R82" s="509"/>
      <c r="S82" s="510"/>
      <c r="T82" s="510"/>
      <c r="U82" s="511"/>
      <c r="V82" s="503" t="s">
        <v>404</v>
      </c>
      <c r="W82" s="504"/>
      <c r="X82" s="504"/>
      <c r="Y82" s="505"/>
      <c r="Z82" s="517"/>
      <c r="AA82" s="518"/>
      <c r="AB82" s="518"/>
      <c r="AC82" s="518"/>
      <c r="AD82" s="518"/>
      <c r="AE82" s="518"/>
      <c r="AF82" s="518"/>
      <c r="AG82" s="518"/>
      <c r="AH82" s="519"/>
      <c r="AI82" s="510"/>
      <c r="AJ82" s="510"/>
      <c r="AK82" s="510"/>
      <c r="AL82" s="510"/>
      <c r="AM82" s="510"/>
      <c r="AN82" s="510"/>
      <c r="AO82" s="510"/>
      <c r="AP82" s="510"/>
      <c r="AQ82" s="511"/>
    </row>
    <row r="83" spans="1:43" s="169" customFormat="1" ht="12" customHeight="1">
      <c r="A83" s="506"/>
      <c r="B83" s="507"/>
      <c r="C83" s="507"/>
      <c r="D83" s="508"/>
      <c r="E83" s="506"/>
      <c r="F83" s="507"/>
      <c r="G83" s="507"/>
      <c r="H83" s="507"/>
      <c r="I83" s="507"/>
      <c r="J83" s="507"/>
      <c r="K83" s="507"/>
      <c r="L83" s="507"/>
      <c r="M83" s="508"/>
      <c r="N83" s="506"/>
      <c r="O83" s="507"/>
      <c r="P83" s="507"/>
      <c r="Q83" s="508"/>
      <c r="R83" s="506"/>
      <c r="S83" s="507"/>
      <c r="T83" s="507"/>
      <c r="U83" s="508"/>
      <c r="V83" s="512" t="s">
        <v>405</v>
      </c>
      <c r="W83" s="513"/>
      <c r="X83" s="513"/>
      <c r="Y83" s="514"/>
      <c r="Z83" s="506"/>
      <c r="AA83" s="515"/>
      <c r="AB83" s="515"/>
      <c r="AC83" s="515"/>
      <c r="AD83" s="515"/>
      <c r="AE83" s="515"/>
      <c r="AF83" s="515"/>
      <c r="AG83" s="515"/>
      <c r="AH83" s="516"/>
      <c r="AI83" s="507"/>
      <c r="AJ83" s="507"/>
      <c r="AK83" s="507"/>
      <c r="AL83" s="507"/>
      <c r="AM83" s="507"/>
      <c r="AN83" s="507"/>
      <c r="AO83" s="507"/>
      <c r="AP83" s="507"/>
      <c r="AQ83" s="508"/>
    </row>
    <row r="84" spans="1:43" s="169" customFormat="1" ht="12.75" customHeight="1">
      <c r="A84" s="509"/>
      <c r="B84" s="510"/>
      <c r="C84" s="510"/>
      <c r="D84" s="511"/>
      <c r="E84" s="509"/>
      <c r="F84" s="510"/>
      <c r="G84" s="510"/>
      <c r="H84" s="510"/>
      <c r="I84" s="510"/>
      <c r="J84" s="510"/>
      <c r="K84" s="510"/>
      <c r="L84" s="510"/>
      <c r="M84" s="511"/>
      <c r="N84" s="509"/>
      <c r="O84" s="510"/>
      <c r="P84" s="510"/>
      <c r="Q84" s="511"/>
      <c r="R84" s="509"/>
      <c r="S84" s="510"/>
      <c r="T84" s="510"/>
      <c r="U84" s="511"/>
      <c r="V84" s="503" t="s">
        <v>404</v>
      </c>
      <c r="W84" s="504"/>
      <c r="X84" s="504"/>
      <c r="Y84" s="505"/>
      <c r="Z84" s="517"/>
      <c r="AA84" s="518"/>
      <c r="AB84" s="518"/>
      <c r="AC84" s="518"/>
      <c r="AD84" s="518"/>
      <c r="AE84" s="518"/>
      <c r="AF84" s="518"/>
      <c r="AG84" s="518"/>
      <c r="AH84" s="519"/>
      <c r="AI84" s="510"/>
      <c r="AJ84" s="510"/>
      <c r="AK84" s="510"/>
      <c r="AL84" s="510"/>
      <c r="AM84" s="510"/>
      <c r="AN84" s="510"/>
      <c r="AO84" s="510"/>
      <c r="AP84" s="510"/>
      <c r="AQ84" s="511"/>
    </row>
    <row r="85" spans="1:43" s="169" customFormat="1" ht="12" customHeight="1">
      <c r="A85" s="506"/>
      <c r="B85" s="507"/>
      <c r="C85" s="507"/>
      <c r="D85" s="508"/>
      <c r="E85" s="506"/>
      <c r="F85" s="515"/>
      <c r="G85" s="515"/>
      <c r="H85" s="515"/>
      <c r="I85" s="515"/>
      <c r="J85" s="515"/>
      <c r="K85" s="515"/>
      <c r="L85" s="515"/>
      <c r="M85" s="516"/>
      <c r="N85" s="506"/>
      <c r="O85" s="507"/>
      <c r="P85" s="507"/>
      <c r="Q85" s="508"/>
      <c r="R85" s="506"/>
      <c r="S85" s="507"/>
      <c r="T85" s="507"/>
      <c r="U85" s="508"/>
      <c r="V85" s="512" t="s">
        <v>405</v>
      </c>
      <c r="W85" s="513"/>
      <c r="X85" s="513"/>
      <c r="Y85" s="514"/>
      <c r="Z85" s="506"/>
      <c r="AA85" s="515"/>
      <c r="AB85" s="515"/>
      <c r="AC85" s="515"/>
      <c r="AD85" s="515"/>
      <c r="AE85" s="515"/>
      <c r="AF85" s="515"/>
      <c r="AG85" s="515"/>
      <c r="AH85" s="516"/>
      <c r="AI85" s="507"/>
      <c r="AJ85" s="507"/>
      <c r="AK85" s="507"/>
      <c r="AL85" s="507"/>
      <c r="AM85" s="507"/>
      <c r="AN85" s="507"/>
      <c r="AO85" s="507"/>
      <c r="AP85" s="507"/>
      <c r="AQ85" s="508"/>
    </row>
    <row r="86" spans="1:43" s="169" customFormat="1" ht="12.75" customHeight="1">
      <c r="A86" s="535"/>
      <c r="B86" s="432"/>
      <c r="C86" s="432"/>
      <c r="D86" s="536"/>
      <c r="E86" s="537"/>
      <c r="F86" s="451"/>
      <c r="G86" s="451"/>
      <c r="H86" s="451"/>
      <c r="I86" s="451"/>
      <c r="J86" s="451"/>
      <c r="K86" s="451"/>
      <c r="L86" s="451"/>
      <c r="M86" s="538"/>
      <c r="N86" s="535"/>
      <c r="O86" s="432"/>
      <c r="P86" s="432"/>
      <c r="Q86" s="536"/>
      <c r="R86" s="535"/>
      <c r="S86" s="432"/>
      <c r="T86" s="432"/>
      <c r="U86" s="536"/>
      <c r="V86" s="539" t="s">
        <v>404</v>
      </c>
      <c r="W86" s="540"/>
      <c r="X86" s="540"/>
      <c r="Y86" s="541"/>
      <c r="Z86" s="537"/>
      <c r="AA86" s="451"/>
      <c r="AB86" s="451"/>
      <c r="AC86" s="451"/>
      <c r="AD86" s="451"/>
      <c r="AE86" s="451"/>
      <c r="AF86" s="451"/>
      <c r="AG86" s="451"/>
      <c r="AH86" s="538"/>
      <c r="AI86" s="432"/>
      <c r="AJ86" s="432"/>
      <c r="AK86" s="432"/>
      <c r="AL86" s="432"/>
      <c r="AM86" s="432"/>
      <c r="AN86" s="432"/>
      <c r="AO86" s="432"/>
      <c r="AP86" s="432"/>
      <c r="AQ86" s="536"/>
    </row>
    <row r="87" spans="1:43" s="169" customFormat="1" ht="12" customHeight="1">
      <c r="A87" s="200"/>
      <c r="B87" s="201" t="s">
        <v>407</v>
      </c>
      <c r="C87" s="531" t="s">
        <v>408</v>
      </c>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2"/>
    </row>
    <row r="88" spans="1:43" s="169" customFormat="1">
      <c r="A88" s="202"/>
      <c r="B88" s="203"/>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4"/>
    </row>
    <row r="89" spans="1:43" s="169" customFormat="1">
      <c r="A89" s="202"/>
      <c r="B89" s="203"/>
      <c r="C89" s="533"/>
      <c r="D89" s="533"/>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4"/>
    </row>
    <row r="90" spans="1:43" s="169" customFormat="1" ht="13.5">
      <c r="A90" s="204" t="s">
        <v>409</v>
      </c>
      <c r="B90" s="205"/>
      <c r="C90" s="205"/>
      <c r="D90" s="205"/>
      <c r="E90" s="205"/>
      <c r="F90" s="205"/>
      <c r="G90" s="205"/>
      <c r="H90" s="205"/>
      <c r="I90" s="205"/>
      <c r="J90" s="205"/>
      <c r="K90" s="205"/>
      <c r="L90" s="205"/>
      <c r="M90" s="205"/>
      <c r="N90" s="205"/>
      <c r="O90" s="205"/>
      <c r="P90" s="205"/>
      <c r="Q90" s="205"/>
      <c r="R90" s="206"/>
      <c r="S90" s="205"/>
      <c r="T90" s="205"/>
      <c r="U90" s="205"/>
      <c r="V90" s="207"/>
      <c r="W90" s="207"/>
      <c r="X90" s="207"/>
      <c r="Y90" s="207"/>
      <c r="Z90" s="205"/>
      <c r="AA90" s="205"/>
      <c r="AB90" s="205"/>
      <c r="AC90" s="205"/>
      <c r="AD90" s="205"/>
      <c r="AE90" s="205"/>
      <c r="AF90" s="205"/>
      <c r="AG90" s="205"/>
      <c r="AH90" s="205"/>
      <c r="AI90" s="205"/>
      <c r="AJ90" s="205"/>
      <c r="AK90" s="205"/>
      <c r="AL90" s="205"/>
      <c r="AM90" s="205"/>
      <c r="AN90" s="205"/>
      <c r="AO90" s="205"/>
      <c r="AP90" s="205"/>
      <c r="AQ90" s="205"/>
    </row>
    <row r="91" spans="1:43">
      <c r="A91" s="130"/>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row>
    <row r="92" spans="1:43">
      <c r="A92" s="130"/>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row>
    <row r="93" spans="1:43">
      <c r="A93" s="130"/>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row>
    <row r="94" spans="1:43">
      <c r="A94" s="130"/>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row>
    <row r="95" spans="1:43">
      <c r="A95" s="130"/>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row>
    <row r="96" spans="1:43">
      <c r="A96" s="130"/>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row>
    <row r="97" spans="1:42">
      <c r="A97" s="130"/>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row>
    <row r="98" spans="1:42">
      <c r="A98" s="130"/>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row>
    <row r="99" spans="1:42">
      <c r="A99" s="130"/>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row>
  </sheetData>
  <sheetProtection password="DAA5" sheet="1" scenarios="1" formatCells="0" selectLockedCells="1"/>
  <protectedRanges>
    <protectedRange sqref="J17:R18 G18:I18 G17:H17" name="範囲2_1_1_1_1_1_1_1_1_1_1_1_1_1_1_1_1_1_1"/>
    <protectedRange sqref="J17:R18 G18:I18 G17:H17" name="範囲1_1_1_1_1_1_1_1_1_1_1_1_1_1_1_1_1_1_1"/>
  </protectedRanges>
  <mergeCells count="123">
    <mergeCell ref="C87:AQ89"/>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AI79:AQ80"/>
    <mergeCell ref="V80:Y80"/>
    <mergeCell ref="A81:D82"/>
    <mergeCell ref="E81:M82"/>
    <mergeCell ref="N81:Q82"/>
    <mergeCell ref="R81:U82"/>
    <mergeCell ref="V81:Y81"/>
    <mergeCell ref="Z81:AH82"/>
    <mergeCell ref="AI81:AQ82"/>
    <mergeCell ref="V82:Y82"/>
    <mergeCell ref="A79:D80"/>
    <mergeCell ref="E79:M80"/>
    <mergeCell ref="N79:Q80"/>
    <mergeCell ref="R79:U80"/>
    <mergeCell ref="V79:Y79"/>
    <mergeCell ref="Z79:AH80"/>
    <mergeCell ref="A75:D76"/>
    <mergeCell ref="E75:M76"/>
    <mergeCell ref="N75:Q76"/>
    <mergeCell ref="R75:U76"/>
    <mergeCell ref="V75:Y76"/>
    <mergeCell ref="Z75:AH76"/>
    <mergeCell ref="AI75:AQ75"/>
    <mergeCell ref="AI76:AQ76"/>
    <mergeCell ref="A77:D78"/>
    <mergeCell ref="E77:M78"/>
    <mergeCell ref="N77:Q78"/>
    <mergeCell ref="R77:U78"/>
    <mergeCell ref="V77:Y78"/>
    <mergeCell ref="Z77:AH78"/>
    <mergeCell ref="AI77:AQ77"/>
    <mergeCell ref="AI78:AQ78"/>
    <mergeCell ref="J65:AK66"/>
    <mergeCell ref="Q70:S71"/>
    <mergeCell ref="AE70:AG71"/>
    <mergeCell ref="AH70:AI70"/>
    <mergeCell ref="AJ70:AK71"/>
    <mergeCell ref="AL70:AM70"/>
    <mergeCell ref="AL61:AM61"/>
    <mergeCell ref="AN61:AO62"/>
    <mergeCell ref="T62:U62"/>
    <mergeCell ref="X62:Y62"/>
    <mergeCell ref="AH62:AI62"/>
    <mergeCell ref="AL62:AM62"/>
    <mergeCell ref="X61:Y61"/>
    <mergeCell ref="Z61:AA62"/>
    <mergeCell ref="AC61:AD61"/>
    <mergeCell ref="AE61:AG62"/>
    <mergeCell ref="AH61:AI61"/>
    <mergeCell ref="AJ61:AK62"/>
    <mergeCell ref="AN70:AO71"/>
    <mergeCell ref="AH71:AI71"/>
    <mergeCell ref="AL71:AM71"/>
    <mergeCell ref="H52:T53"/>
    <mergeCell ref="J55:V56"/>
    <mergeCell ref="E61:G62"/>
    <mergeCell ref="Q61:S62"/>
    <mergeCell ref="T61:U61"/>
    <mergeCell ref="V61:W62"/>
    <mergeCell ref="AK36:AL36"/>
    <mergeCell ref="H49:K50"/>
    <mergeCell ref="L49:M49"/>
    <mergeCell ref="N49:O50"/>
    <mergeCell ref="P49:Q49"/>
    <mergeCell ref="R49:S50"/>
    <mergeCell ref="AC49:AP50"/>
    <mergeCell ref="L50:M50"/>
    <mergeCell ref="P50:Q50"/>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I8:M9"/>
    <mergeCell ref="B9:H9"/>
    <mergeCell ref="C11:AG12"/>
    <mergeCell ref="C13:AG14"/>
    <mergeCell ref="E24:F24"/>
    <mergeCell ref="H24:I24"/>
    <mergeCell ref="AK24:AL24"/>
    <mergeCell ref="AN24:AO24"/>
  </mergeCells>
  <phoneticPr fontId="1"/>
  <printOptions horizontalCentered="1"/>
  <pageMargins left="0.39370078740157483" right="0.39370078740157483" top="0.39370078740157483" bottom="0.39370078740157483" header="0" footer="0"/>
  <pageSetup paperSize="9" scale="84" orientation="portrait" r:id="rId1"/>
  <headerFooter alignWithMargins="0">
    <oddHeader xml:space="preserve">&amp;C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AK39 KG39 UC39 ADY39 ANU39 AXQ39 BHM39 BRI39 CBE39 CLA39 CUW39 DES39 DOO39 DYK39 EIG39 ESC39 FBY39 FLU39 FVQ39 GFM39 GPI39 GZE39 HJA39 HSW39 ICS39 IMO39 IWK39 JGG39 JQC39 JZY39 KJU39 KTQ39 LDM39 LNI39 LXE39 MHA39 MQW39 NAS39 NKO39 NUK39 OEG39 OOC39 OXY39 PHU39 PRQ39 QBM39 QLI39 QVE39 RFA39 ROW39 RYS39 SIO39 SSK39 TCG39 TMC39 TVY39 UFU39 UPQ39 UZM39 VJI39 VTE39 WDA39 WMW39 WWS39 AK65575 KG65575 UC65575 ADY65575 ANU65575 AXQ65575 BHM65575 BRI65575 CBE65575 CLA65575 CUW65575 DES65575 DOO65575 DYK65575 EIG65575 ESC65575 FBY65575 FLU65575 FVQ65575 GFM65575 GPI65575 GZE65575 HJA65575 HSW65575 ICS65575 IMO65575 IWK65575 JGG65575 JQC65575 JZY65575 KJU65575 KTQ65575 LDM65575 LNI65575 LXE65575 MHA65575 MQW65575 NAS65575 NKO65575 NUK65575 OEG65575 OOC65575 OXY65575 PHU65575 PRQ65575 QBM65575 QLI65575 QVE65575 RFA65575 ROW65575 RYS65575 SIO65575 SSK65575 TCG65575 TMC65575 TVY65575 UFU65575 UPQ65575 UZM65575 VJI65575 VTE65575 WDA65575 WMW65575 WWS65575 AK131111 KG131111 UC131111 ADY131111 ANU131111 AXQ131111 BHM131111 BRI131111 CBE131111 CLA131111 CUW131111 DES131111 DOO131111 DYK131111 EIG131111 ESC131111 FBY131111 FLU131111 FVQ131111 GFM131111 GPI131111 GZE131111 HJA131111 HSW131111 ICS131111 IMO131111 IWK131111 JGG131111 JQC131111 JZY131111 KJU131111 KTQ131111 LDM131111 LNI131111 LXE131111 MHA131111 MQW131111 NAS131111 NKO131111 NUK131111 OEG131111 OOC131111 OXY131111 PHU131111 PRQ131111 QBM131111 QLI131111 QVE131111 RFA131111 ROW131111 RYS131111 SIO131111 SSK131111 TCG131111 TMC131111 TVY131111 UFU131111 UPQ131111 UZM131111 VJI131111 VTE131111 WDA131111 WMW131111 WWS131111 AK196647 KG196647 UC196647 ADY196647 ANU196647 AXQ196647 BHM196647 BRI196647 CBE196647 CLA196647 CUW196647 DES196647 DOO196647 DYK196647 EIG196647 ESC196647 FBY196647 FLU196647 FVQ196647 GFM196647 GPI196647 GZE196647 HJA196647 HSW196647 ICS196647 IMO196647 IWK196647 JGG196647 JQC196647 JZY196647 KJU196647 KTQ196647 LDM196647 LNI196647 LXE196647 MHA196647 MQW196647 NAS196647 NKO196647 NUK196647 OEG196647 OOC196647 OXY196647 PHU196647 PRQ196647 QBM196647 QLI196647 QVE196647 RFA196647 ROW196647 RYS196647 SIO196647 SSK196647 TCG196647 TMC196647 TVY196647 UFU196647 UPQ196647 UZM196647 VJI196647 VTE196647 WDA196647 WMW196647 WWS196647 AK262183 KG262183 UC262183 ADY262183 ANU262183 AXQ262183 BHM262183 BRI262183 CBE262183 CLA262183 CUW262183 DES262183 DOO262183 DYK262183 EIG262183 ESC262183 FBY262183 FLU262183 FVQ262183 GFM262183 GPI262183 GZE262183 HJA262183 HSW262183 ICS262183 IMO262183 IWK262183 JGG262183 JQC262183 JZY262183 KJU262183 KTQ262183 LDM262183 LNI262183 LXE262183 MHA262183 MQW262183 NAS262183 NKO262183 NUK262183 OEG262183 OOC262183 OXY262183 PHU262183 PRQ262183 QBM262183 QLI262183 QVE262183 RFA262183 ROW262183 RYS262183 SIO262183 SSK262183 TCG262183 TMC262183 TVY262183 UFU262183 UPQ262183 UZM262183 VJI262183 VTE262183 WDA262183 WMW262183 WWS262183 AK327719 KG327719 UC327719 ADY327719 ANU327719 AXQ327719 BHM327719 BRI327719 CBE327719 CLA327719 CUW327719 DES327719 DOO327719 DYK327719 EIG327719 ESC327719 FBY327719 FLU327719 FVQ327719 GFM327719 GPI327719 GZE327719 HJA327719 HSW327719 ICS327719 IMO327719 IWK327719 JGG327719 JQC327719 JZY327719 KJU327719 KTQ327719 LDM327719 LNI327719 LXE327719 MHA327719 MQW327719 NAS327719 NKO327719 NUK327719 OEG327719 OOC327719 OXY327719 PHU327719 PRQ327719 QBM327719 QLI327719 QVE327719 RFA327719 ROW327719 RYS327719 SIO327719 SSK327719 TCG327719 TMC327719 TVY327719 UFU327719 UPQ327719 UZM327719 VJI327719 VTE327719 WDA327719 WMW327719 WWS327719 AK393255 KG393255 UC393255 ADY393255 ANU393255 AXQ393255 BHM393255 BRI393255 CBE393255 CLA393255 CUW393255 DES393255 DOO393255 DYK393255 EIG393255 ESC393255 FBY393255 FLU393255 FVQ393255 GFM393255 GPI393255 GZE393255 HJA393255 HSW393255 ICS393255 IMO393255 IWK393255 JGG393255 JQC393255 JZY393255 KJU393255 KTQ393255 LDM393255 LNI393255 LXE393255 MHA393255 MQW393255 NAS393255 NKO393255 NUK393255 OEG393255 OOC393255 OXY393255 PHU393255 PRQ393255 QBM393255 QLI393255 QVE393255 RFA393255 ROW393255 RYS393255 SIO393255 SSK393255 TCG393255 TMC393255 TVY393255 UFU393255 UPQ393255 UZM393255 VJI393255 VTE393255 WDA393255 WMW393255 WWS393255 AK458791 KG458791 UC458791 ADY458791 ANU458791 AXQ458791 BHM458791 BRI458791 CBE458791 CLA458791 CUW458791 DES458791 DOO458791 DYK458791 EIG458791 ESC458791 FBY458791 FLU458791 FVQ458791 GFM458791 GPI458791 GZE458791 HJA458791 HSW458791 ICS458791 IMO458791 IWK458791 JGG458791 JQC458791 JZY458791 KJU458791 KTQ458791 LDM458791 LNI458791 LXE458791 MHA458791 MQW458791 NAS458791 NKO458791 NUK458791 OEG458791 OOC458791 OXY458791 PHU458791 PRQ458791 QBM458791 QLI458791 QVE458791 RFA458791 ROW458791 RYS458791 SIO458791 SSK458791 TCG458791 TMC458791 TVY458791 UFU458791 UPQ458791 UZM458791 VJI458791 VTE458791 WDA458791 WMW458791 WWS458791 AK524327 KG524327 UC524327 ADY524327 ANU524327 AXQ524327 BHM524327 BRI524327 CBE524327 CLA524327 CUW524327 DES524327 DOO524327 DYK524327 EIG524327 ESC524327 FBY524327 FLU524327 FVQ524327 GFM524327 GPI524327 GZE524327 HJA524327 HSW524327 ICS524327 IMO524327 IWK524327 JGG524327 JQC524327 JZY524327 KJU524327 KTQ524327 LDM524327 LNI524327 LXE524327 MHA524327 MQW524327 NAS524327 NKO524327 NUK524327 OEG524327 OOC524327 OXY524327 PHU524327 PRQ524327 QBM524327 QLI524327 QVE524327 RFA524327 ROW524327 RYS524327 SIO524327 SSK524327 TCG524327 TMC524327 TVY524327 UFU524327 UPQ524327 UZM524327 VJI524327 VTE524327 WDA524327 WMW524327 WWS524327 AK589863 KG589863 UC589863 ADY589863 ANU589863 AXQ589863 BHM589863 BRI589863 CBE589863 CLA589863 CUW589863 DES589863 DOO589863 DYK589863 EIG589863 ESC589863 FBY589863 FLU589863 FVQ589863 GFM589863 GPI589863 GZE589863 HJA589863 HSW589863 ICS589863 IMO589863 IWK589863 JGG589863 JQC589863 JZY589863 KJU589863 KTQ589863 LDM589863 LNI589863 LXE589863 MHA589863 MQW589863 NAS589863 NKO589863 NUK589863 OEG589863 OOC589863 OXY589863 PHU589863 PRQ589863 QBM589863 QLI589863 QVE589863 RFA589863 ROW589863 RYS589863 SIO589863 SSK589863 TCG589863 TMC589863 TVY589863 UFU589863 UPQ589863 UZM589863 VJI589863 VTE589863 WDA589863 WMW589863 WWS589863 AK655399 KG655399 UC655399 ADY655399 ANU655399 AXQ655399 BHM655399 BRI655399 CBE655399 CLA655399 CUW655399 DES655399 DOO655399 DYK655399 EIG655399 ESC655399 FBY655399 FLU655399 FVQ655399 GFM655399 GPI655399 GZE655399 HJA655399 HSW655399 ICS655399 IMO655399 IWK655399 JGG655399 JQC655399 JZY655399 KJU655399 KTQ655399 LDM655399 LNI655399 LXE655399 MHA655399 MQW655399 NAS655399 NKO655399 NUK655399 OEG655399 OOC655399 OXY655399 PHU655399 PRQ655399 QBM655399 QLI655399 QVE655399 RFA655399 ROW655399 RYS655399 SIO655399 SSK655399 TCG655399 TMC655399 TVY655399 UFU655399 UPQ655399 UZM655399 VJI655399 VTE655399 WDA655399 WMW655399 WWS655399 AK720935 KG720935 UC720935 ADY720935 ANU720935 AXQ720935 BHM720935 BRI720935 CBE720935 CLA720935 CUW720935 DES720935 DOO720935 DYK720935 EIG720935 ESC720935 FBY720935 FLU720935 FVQ720935 GFM720935 GPI720935 GZE720935 HJA720935 HSW720935 ICS720935 IMO720935 IWK720935 JGG720935 JQC720935 JZY720935 KJU720935 KTQ720935 LDM720935 LNI720935 LXE720935 MHA720935 MQW720935 NAS720935 NKO720935 NUK720935 OEG720935 OOC720935 OXY720935 PHU720935 PRQ720935 QBM720935 QLI720935 QVE720935 RFA720935 ROW720935 RYS720935 SIO720935 SSK720935 TCG720935 TMC720935 TVY720935 UFU720935 UPQ720935 UZM720935 VJI720935 VTE720935 WDA720935 WMW720935 WWS720935 AK786471 KG786471 UC786471 ADY786471 ANU786471 AXQ786471 BHM786471 BRI786471 CBE786471 CLA786471 CUW786471 DES786471 DOO786471 DYK786471 EIG786471 ESC786471 FBY786471 FLU786471 FVQ786471 GFM786471 GPI786471 GZE786471 HJA786471 HSW786471 ICS786471 IMO786471 IWK786471 JGG786471 JQC786471 JZY786471 KJU786471 KTQ786471 LDM786471 LNI786471 LXE786471 MHA786471 MQW786471 NAS786471 NKO786471 NUK786471 OEG786471 OOC786471 OXY786471 PHU786471 PRQ786471 QBM786471 QLI786471 QVE786471 RFA786471 ROW786471 RYS786471 SIO786471 SSK786471 TCG786471 TMC786471 TVY786471 UFU786471 UPQ786471 UZM786471 VJI786471 VTE786471 WDA786471 WMW786471 WWS786471 AK852007 KG852007 UC852007 ADY852007 ANU852007 AXQ852007 BHM852007 BRI852007 CBE852007 CLA852007 CUW852007 DES852007 DOO852007 DYK852007 EIG852007 ESC852007 FBY852007 FLU852007 FVQ852007 GFM852007 GPI852007 GZE852007 HJA852007 HSW852007 ICS852007 IMO852007 IWK852007 JGG852007 JQC852007 JZY852007 KJU852007 KTQ852007 LDM852007 LNI852007 LXE852007 MHA852007 MQW852007 NAS852007 NKO852007 NUK852007 OEG852007 OOC852007 OXY852007 PHU852007 PRQ852007 QBM852007 QLI852007 QVE852007 RFA852007 ROW852007 RYS852007 SIO852007 SSK852007 TCG852007 TMC852007 TVY852007 UFU852007 UPQ852007 UZM852007 VJI852007 VTE852007 WDA852007 WMW852007 WWS852007 AK917543 KG917543 UC917543 ADY917543 ANU917543 AXQ917543 BHM917543 BRI917543 CBE917543 CLA917543 CUW917543 DES917543 DOO917543 DYK917543 EIG917543 ESC917543 FBY917543 FLU917543 FVQ917543 GFM917543 GPI917543 GZE917543 HJA917543 HSW917543 ICS917543 IMO917543 IWK917543 JGG917543 JQC917543 JZY917543 KJU917543 KTQ917543 LDM917543 LNI917543 LXE917543 MHA917543 MQW917543 NAS917543 NKO917543 NUK917543 OEG917543 OOC917543 OXY917543 PHU917543 PRQ917543 QBM917543 QLI917543 QVE917543 RFA917543 ROW917543 RYS917543 SIO917543 SSK917543 TCG917543 TMC917543 TVY917543 UFU917543 UPQ917543 UZM917543 VJI917543 VTE917543 WDA917543 WMW917543 WWS917543 AK983079 KG983079 UC983079 ADY983079 ANU983079 AXQ983079 BHM983079 BRI983079 CBE983079 CLA983079 CUW983079 DES983079 DOO983079 DYK983079 EIG983079 ESC983079 FBY983079 FLU983079 FVQ983079 GFM983079 GPI983079 GZE983079 HJA983079 HSW983079 ICS983079 IMO983079 IWK983079 JGG983079 JQC983079 JZY983079 KJU983079 KTQ983079 LDM983079 LNI983079 LXE983079 MHA983079 MQW983079 NAS983079 NKO983079 NUK983079 OEG983079 OOC983079 OXY983079 PHU983079 PRQ983079 QBM983079 QLI983079 QVE983079 RFA983079 ROW983079 RYS983079 SIO983079 SSK983079 TCG983079 TMC983079 TVY983079 UFU983079 UPQ983079 UZM983079 VJI983079 VTE983079 WDA983079 WMW983079 WWS983079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X47 JT47 TP47 ADL47 ANH47 AXD47 BGZ47 BQV47 CAR47 CKN47 CUJ47 DEF47 DOB47 DXX47 EHT47 ERP47 FBL47 FLH47 FVD47 GEZ47 GOV47 GYR47 HIN47 HSJ47 ICF47 IMB47 IVX47 JFT47 JPP47 JZL47 KJH47 KTD47 LCZ47 LMV47 LWR47 MGN47 MQJ47 NAF47 NKB47 NTX47 ODT47 ONP47 OXL47 PHH47 PRD47 QAZ47 QKV47 QUR47 REN47 ROJ47 RYF47 SIB47 SRX47 TBT47 TLP47 TVL47 UFH47 UPD47 UYZ47 VIV47 VSR47 WCN47 WMJ47 WWF47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T43 JP43 TL43 ADH43 AND43 AWZ43 BGV43 BQR43 CAN43 CKJ43 CUF43 DEB43 DNX43 DXT43 EHP43 ERL43 FBH43 FLD43 FUZ43 GEV43 GOR43 GYN43 HIJ43 HSF43 ICB43 ILX43 IVT43 JFP43 JPL43 JZH43 KJD43 KSZ43 LCV43 LMR43 LWN43 MGJ43 MQF43 NAB43 NJX43 NTT43 ODP43 ONL43 OXH43 PHD43 PQZ43 QAV43 QKR43 QUN43 REJ43 ROF43 RYB43 SHX43 SRT43 TBP43 TLL43 TVH43 UFD43 UOZ43 UYV43 VIR43 VSN43 WCJ43 WMF43 WWB43 T65579 JP65579 TL65579 ADH65579 AND65579 AWZ65579 BGV65579 BQR65579 CAN65579 CKJ65579 CUF65579 DEB65579 DNX65579 DXT65579 EHP65579 ERL65579 FBH65579 FLD65579 FUZ65579 GEV65579 GOR65579 GYN65579 HIJ65579 HSF65579 ICB65579 ILX65579 IVT65579 JFP65579 JPL65579 JZH65579 KJD65579 KSZ65579 LCV65579 LMR65579 LWN65579 MGJ65579 MQF65579 NAB65579 NJX65579 NTT65579 ODP65579 ONL65579 OXH65579 PHD65579 PQZ65579 QAV65579 QKR65579 QUN65579 REJ65579 ROF65579 RYB65579 SHX65579 SRT65579 TBP65579 TLL65579 TVH65579 UFD65579 UOZ65579 UYV65579 VIR65579 VSN65579 WCJ65579 WMF65579 WWB65579 T131115 JP131115 TL131115 ADH131115 AND131115 AWZ131115 BGV131115 BQR131115 CAN131115 CKJ131115 CUF131115 DEB131115 DNX131115 DXT131115 EHP131115 ERL131115 FBH131115 FLD131115 FUZ131115 GEV131115 GOR131115 GYN131115 HIJ131115 HSF131115 ICB131115 ILX131115 IVT131115 JFP131115 JPL131115 JZH131115 KJD131115 KSZ131115 LCV131115 LMR131115 LWN131115 MGJ131115 MQF131115 NAB131115 NJX131115 NTT131115 ODP131115 ONL131115 OXH131115 PHD131115 PQZ131115 QAV131115 QKR131115 QUN131115 REJ131115 ROF131115 RYB131115 SHX131115 SRT131115 TBP131115 TLL131115 TVH131115 UFD131115 UOZ131115 UYV131115 VIR131115 VSN131115 WCJ131115 WMF131115 WWB131115 T196651 JP196651 TL196651 ADH196651 AND196651 AWZ196651 BGV196651 BQR196651 CAN196651 CKJ196651 CUF196651 DEB196651 DNX196651 DXT196651 EHP196651 ERL196651 FBH196651 FLD196651 FUZ196651 GEV196651 GOR196651 GYN196651 HIJ196651 HSF196651 ICB196651 ILX196651 IVT196651 JFP196651 JPL196651 JZH196651 KJD196651 KSZ196651 LCV196651 LMR196651 LWN196651 MGJ196651 MQF196651 NAB196651 NJX196651 NTT196651 ODP196651 ONL196651 OXH196651 PHD196651 PQZ196651 QAV196651 QKR196651 QUN196651 REJ196651 ROF196651 RYB196651 SHX196651 SRT196651 TBP196651 TLL196651 TVH196651 UFD196651 UOZ196651 UYV196651 VIR196651 VSN196651 WCJ196651 WMF196651 WWB196651 T262187 JP262187 TL262187 ADH262187 AND262187 AWZ262187 BGV262187 BQR262187 CAN262187 CKJ262187 CUF262187 DEB262187 DNX262187 DXT262187 EHP262187 ERL262187 FBH262187 FLD262187 FUZ262187 GEV262187 GOR262187 GYN262187 HIJ262187 HSF262187 ICB262187 ILX262187 IVT262187 JFP262187 JPL262187 JZH262187 KJD262187 KSZ262187 LCV262187 LMR262187 LWN262187 MGJ262187 MQF262187 NAB262187 NJX262187 NTT262187 ODP262187 ONL262187 OXH262187 PHD262187 PQZ262187 QAV262187 QKR262187 QUN262187 REJ262187 ROF262187 RYB262187 SHX262187 SRT262187 TBP262187 TLL262187 TVH262187 UFD262187 UOZ262187 UYV262187 VIR262187 VSN262187 WCJ262187 WMF262187 WWB262187 T327723 JP327723 TL327723 ADH327723 AND327723 AWZ327723 BGV327723 BQR327723 CAN327723 CKJ327723 CUF327723 DEB327723 DNX327723 DXT327723 EHP327723 ERL327723 FBH327723 FLD327723 FUZ327723 GEV327723 GOR327723 GYN327723 HIJ327723 HSF327723 ICB327723 ILX327723 IVT327723 JFP327723 JPL327723 JZH327723 KJD327723 KSZ327723 LCV327723 LMR327723 LWN327723 MGJ327723 MQF327723 NAB327723 NJX327723 NTT327723 ODP327723 ONL327723 OXH327723 PHD327723 PQZ327723 QAV327723 QKR327723 QUN327723 REJ327723 ROF327723 RYB327723 SHX327723 SRT327723 TBP327723 TLL327723 TVH327723 UFD327723 UOZ327723 UYV327723 VIR327723 VSN327723 WCJ327723 WMF327723 WWB327723 T393259 JP393259 TL393259 ADH393259 AND393259 AWZ393259 BGV393259 BQR393259 CAN393259 CKJ393259 CUF393259 DEB393259 DNX393259 DXT393259 EHP393259 ERL393259 FBH393259 FLD393259 FUZ393259 GEV393259 GOR393259 GYN393259 HIJ393259 HSF393259 ICB393259 ILX393259 IVT393259 JFP393259 JPL393259 JZH393259 KJD393259 KSZ393259 LCV393259 LMR393259 LWN393259 MGJ393259 MQF393259 NAB393259 NJX393259 NTT393259 ODP393259 ONL393259 OXH393259 PHD393259 PQZ393259 QAV393259 QKR393259 QUN393259 REJ393259 ROF393259 RYB393259 SHX393259 SRT393259 TBP393259 TLL393259 TVH393259 UFD393259 UOZ393259 UYV393259 VIR393259 VSN393259 WCJ393259 WMF393259 WWB393259 T458795 JP458795 TL458795 ADH458795 AND458795 AWZ458795 BGV458795 BQR458795 CAN458795 CKJ458795 CUF458795 DEB458795 DNX458795 DXT458795 EHP458795 ERL458795 FBH458795 FLD458795 FUZ458795 GEV458795 GOR458795 GYN458795 HIJ458795 HSF458795 ICB458795 ILX458795 IVT458795 JFP458795 JPL458795 JZH458795 KJD458795 KSZ458795 LCV458795 LMR458795 LWN458795 MGJ458795 MQF458795 NAB458795 NJX458795 NTT458795 ODP458795 ONL458795 OXH458795 PHD458795 PQZ458795 QAV458795 QKR458795 QUN458795 REJ458795 ROF458795 RYB458795 SHX458795 SRT458795 TBP458795 TLL458795 TVH458795 UFD458795 UOZ458795 UYV458795 VIR458795 VSN458795 WCJ458795 WMF458795 WWB458795 T524331 JP524331 TL524331 ADH524331 AND524331 AWZ524331 BGV524331 BQR524331 CAN524331 CKJ524331 CUF524331 DEB524331 DNX524331 DXT524331 EHP524331 ERL524331 FBH524331 FLD524331 FUZ524331 GEV524331 GOR524331 GYN524331 HIJ524331 HSF524331 ICB524331 ILX524331 IVT524331 JFP524331 JPL524331 JZH524331 KJD524331 KSZ524331 LCV524331 LMR524331 LWN524331 MGJ524331 MQF524331 NAB524331 NJX524331 NTT524331 ODP524331 ONL524331 OXH524331 PHD524331 PQZ524331 QAV524331 QKR524331 QUN524331 REJ524331 ROF524331 RYB524331 SHX524331 SRT524331 TBP524331 TLL524331 TVH524331 UFD524331 UOZ524331 UYV524331 VIR524331 VSN524331 WCJ524331 WMF524331 WWB524331 T589867 JP589867 TL589867 ADH589867 AND589867 AWZ589867 BGV589867 BQR589867 CAN589867 CKJ589867 CUF589867 DEB589867 DNX589867 DXT589867 EHP589867 ERL589867 FBH589867 FLD589867 FUZ589867 GEV589867 GOR589867 GYN589867 HIJ589867 HSF589867 ICB589867 ILX589867 IVT589867 JFP589867 JPL589867 JZH589867 KJD589867 KSZ589867 LCV589867 LMR589867 LWN589867 MGJ589867 MQF589867 NAB589867 NJX589867 NTT589867 ODP589867 ONL589867 OXH589867 PHD589867 PQZ589867 QAV589867 QKR589867 QUN589867 REJ589867 ROF589867 RYB589867 SHX589867 SRT589867 TBP589867 TLL589867 TVH589867 UFD589867 UOZ589867 UYV589867 VIR589867 VSN589867 WCJ589867 WMF589867 WWB589867 T655403 JP655403 TL655403 ADH655403 AND655403 AWZ655403 BGV655403 BQR655403 CAN655403 CKJ655403 CUF655403 DEB655403 DNX655403 DXT655403 EHP655403 ERL655403 FBH655403 FLD655403 FUZ655403 GEV655403 GOR655403 GYN655403 HIJ655403 HSF655403 ICB655403 ILX655403 IVT655403 JFP655403 JPL655403 JZH655403 KJD655403 KSZ655403 LCV655403 LMR655403 LWN655403 MGJ655403 MQF655403 NAB655403 NJX655403 NTT655403 ODP655403 ONL655403 OXH655403 PHD655403 PQZ655403 QAV655403 QKR655403 QUN655403 REJ655403 ROF655403 RYB655403 SHX655403 SRT655403 TBP655403 TLL655403 TVH655403 UFD655403 UOZ655403 UYV655403 VIR655403 VSN655403 WCJ655403 WMF655403 WWB655403 T720939 JP720939 TL720939 ADH720939 AND720939 AWZ720939 BGV720939 BQR720939 CAN720939 CKJ720939 CUF720939 DEB720939 DNX720939 DXT720939 EHP720939 ERL720939 FBH720939 FLD720939 FUZ720939 GEV720939 GOR720939 GYN720939 HIJ720939 HSF720939 ICB720939 ILX720939 IVT720939 JFP720939 JPL720939 JZH720939 KJD720939 KSZ720939 LCV720939 LMR720939 LWN720939 MGJ720939 MQF720939 NAB720939 NJX720939 NTT720939 ODP720939 ONL720939 OXH720939 PHD720939 PQZ720939 QAV720939 QKR720939 QUN720939 REJ720939 ROF720939 RYB720939 SHX720939 SRT720939 TBP720939 TLL720939 TVH720939 UFD720939 UOZ720939 UYV720939 VIR720939 VSN720939 WCJ720939 WMF720939 WWB720939 T786475 JP786475 TL786475 ADH786475 AND786475 AWZ786475 BGV786475 BQR786475 CAN786475 CKJ786475 CUF786475 DEB786475 DNX786475 DXT786475 EHP786475 ERL786475 FBH786475 FLD786475 FUZ786475 GEV786475 GOR786475 GYN786475 HIJ786475 HSF786475 ICB786475 ILX786475 IVT786475 JFP786475 JPL786475 JZH786475 KJD786475 KSZ786475 LCV786475 LMR786475 LWN786475 MGJ786475 MQF786475 NAB786475 NJX786475 NTT786475 ODP786475 ONL786475 OXH786475 PHD786475 PQZ786475 QAV786475 QKR786475 QUN786475 REJ786475 ROF786475 RYB786475 SHX786475 SRT786475 TBP786475 TLL786475 TVH786475 UFD786475 UOZ786475 UYV786475 VIR786475 VSN786475 WCJ786475 WMF786475 WWB786475 T852011 JP852011 TL852011 ADH852011 AND852011 AWZ852011 BGV852011 BQR852011 CAN852011 CKJ852011 CUF852011 DEB852011 DNX852011 DXT852011 EHP852011 ERL852011 FBH852011 FLD852011 FUZ852011 GEV852011 GOR852011 GYN852011 HIJ852011 HSF852011 ICB852011 ILX852011 IVT852011 JFP852011 JPL852011 JZH852011 KJD852011 KSZ852011 LCV852011 LMR852011 LWN852011 MGJ852011 MQF852011 NAB852011 NJX852011 NTT852011 ODP852011 ONL852011 OXH852011 PHD852011 PQZ852011 QAV852011 QKR852011 QUN852011 REJ852011 ROF852011 RYB852011 SHX852011 SRT852011 TBP852011 TLL852011 TVH852011 UFD852011 UOZ852011 UYV852011 VIR852011 VSN852011 WCJ852011 WMF852011 WWB852011 T917547 JP917547 TL917547 ADH917547 AND917547 AWZ917547 BGV917547 BQR917547 CAN917547 CKJ917547 CUF917547 DEB917547 DNX917547 DXT917547 EHP917547 ERL917547 FBH917547 FLD917547 FUZ917547 GEV917547 GOR917547 GYN917547 HIJ917547 HSF917547 ICB917547 ILX917547 IVT917547 JFP917547 JPL917547 JZH917547 KJD917547 KSZ917547 LCV917547 LMR917547 LWN917547 MGJ917547 MQF917547 NAB917547 NJX917547 NTT917547 ODP917547 ONL917547 OXH917547 PHD917547 PQZ917547 QAV917547 QKR917547 QUN917547 REJ917547 ROF917547 RYB917547 SHX917547 SRT917547 TBP917547 TLL917547 TVH917547 UFD917547 UOZ917547 UYV917547 VIR917547 VSN917547 WCJ917547 WMF917547 WWB917547 T983083 JP983083 TL983083 ADH983083 AND983083 AWZ983083 BGV983083 BQR983083 CAN983083 CKJ983083 CUF983083 DEB983083 DNX983083 DXT983083 EHP983083 ERL983083 FBH983083 FLD983083 FUZ983083 GEV983083 GOR983083 GYN983083 HIJ983083 HSF983083 ICB983083 ILX983083 IVT983083 JFP983083 JPL983083 JZH983083 KJD983083 KSZ983083 LCV983083 LMR983083 LWN983083 MGJ983083 MQF983083 NAB983083 NJX983083 NTT983083 ODP983083 ONL983083 OXH983083 PHD983083 PQZ983083 QAV983083 QKR983083 QUN983083 REJ983083 ROF983083 RYB983083 SHX983083 SRT983083 TBP983083 TLL983083 TVH983083 UFD983083 UOZ983083 UYV983083 VIR983083 VSN983083 WCJ983083 WMF983083 WWB983083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T39 JP39 TL39 ADH39 AND39 AWZ39 BGV39 BQR39 CAN39 CKJ39 CUF39 DEB39 DNX39 DXT39 EHP39 ERL39 FBH39 FLD39 FUZ39 GEV39 GOR39 GYN39 HIJ39 HSF39 ICB39 ILX39 IVT39 JFP39 JPL39 JZH39 KJD39 KSZ39 LCV39 LMR39 LWN39 MGJ39 MQF39 NAB39 NJX39 NTT39 ODP39 ONL39 OXH39 PHD39 PQZ39 QAV39 QKR39 QUN39 REJ39 ROF39 RYB39 SHX39 SRT39 TBP39 TLL39 TVH39 UFD39 UOZ39 UYV39 VIR39 VSN39 WCJ39 WMF39 WWB39 T65575 JP65575 TL65575 ADH65575 AND65575 AWZ65575 BGV65575 BQR65575 CAN65575 CKJ65575 CUF65575 DEB65575 DNX65575 DXT65575 EHP65575 ERL65575 FBH65575 FLD65575 FUZ65575 GEV65575 GOR65575 GYN65575 HIJ65575 HSF65575 ICB65575 ILX65575 IVT65575 JFP65575 JPL65575 JZH65575 KJD65575 KSZ65575 LCV65575 LMR65575 LWN65575 MGJ65575 MQF65575 NAB65575 NJX65575 NTT65575 ODP65575 ONL65575 OXH65575 PHD65575 PQZ65575 QAV65575 QKR65575 QUN65575 REJ65575 ROF65575 RYB65575 SHX65575 SRT65575 TBP65575 TLL65575 TVH65575 UFD65575 UOZ65575 UYV65575 VIR65575 VSN65575 WCJ65575 WMF65575 WWB65575 T131111 JP131111 TL131111 ADH131111 AND131111 AWZ131111 BGV131111 BQR131111 CAN131111 CKJ131111 CUF131111 DEB131111 DNX131111 DXT131111 EHP131111 ERL131111 FBH131111 FLD131111 FUZ131111 GEV131111 GOR131111 GYN131111 HIJ131111 HSF131111 ICB131111 ILX131111 IVT131111 JFP131111 JPL131111 JZH131111 KJD131111 KSZ131111 LCV131111 LMR131111 LWN131111 MGJ131111 MQF131111 NAB131111 NJX131111 NTT131111 ODP131111 ONL131111 OXH131111 PHD131111 PQZ131111 QAV131111 QKR131111 QUN131111 REJ131111 ROF131111 RYB131111 SHX131111 SRT131111 TBP131111 TLL131111 TVH131111 UFD131111 UOZ131111 UYV131111 VIR131111 VSN131111 WCJ131111 WMF131111 WWB131111 T196647 JP196647 TL196647 ADH196647 AND196647 AWZ196647 BGV196647 BQR196647 CAN196647 CKJ196647 CUF196647 DEB196647 DNX196647 DXT196647 EHP196647 ERL196647 FBH196647 FLD196647 FUZ196647 GEV196647 GOR196647 GYN196647 HIJ196647 HSF196647 ICB196647 ILX196647 IVT196647 JFP196647 JPL196647 JZH196647 KJD196647 KSZ196647 LCV196647 LMR196647 LWN196647 MGJ196647 MQF196647 NAB196647 NJX196647 NTT196647 ODP196647 ONL196647 OXH196647 PHD196647 PQZ196647 QAV196647 QKR196647 QUN196647 REJ196647 ROF196647 RYB196647 SHX196647 SRT196647 TBP196647 TLL196647 TVH196647 UFD196647 UOZ196647 UYV196647 VIR196647 VSN196647 WCJ196647 WMF196647 WWB196647 T262183 JP262183 TL262183 ADH262183 AND262183 AWZ262183 BGV262183 BQR262183 CAN262183 CKJ262183 CUF262183 DEB262183 DNX262183 DXT262183 EHP262183 ERL262183 FBH262183 FLD262183 FUZ262183 GEV262183 GOR262183 GYN262183 HIJ262183 HSF262183 ICB262183 ILX262183 IVT262183 JFP262183 JPL262183 JZH262183 KJD262183 KSZ262183 LCV262183 LMR262183 LWN262183 MGJ262183 MQF262183 NAB262183 NJX262183 NTT262183 ODP262183 ONL262183 OXH262183 PHD262183 PQZ262183 QAV262183 QKR262183 QUN262183 REJ262183 ROF262183 RYB262183 SHX262183 SRT262183 TBP262183 TLL262183 TVH262183 UFD262183 UOZ262183 UYV262183 VIR262183 VSN262183 WCJ262183 WMF262183 WWB262183 T327719 JP327719 TL327719 ADH327719 AND327719 AWZ327719 BGV327719 BQR327719 CAN327719 CKJ327719 CUF327719 DEB327719 DNX327719 DXT327719 EHP327719 ERL327719 FBH327719 FLD327719 FUZ327719 GEV327719 GOR327719 GYN327719 HIJ327719 HSF327719 ICB327719 ILX327719 IVT327719 JFP327719 JPL327719 JZH327719 KJD327719 KSZ327719 LCV327719 LMR327719 LWN327719 MGJ327719 MQF327719 NAB327719 NJX327719 NTT327719 ODP327719 ONL327719 OXH327719 PHD327719 PQZ327719 QAV327719 QKR327719 QUN327719 REJ327719 ROF327719 RYB327719 SHX327719 SRT327719 TBP327719 TLL327719 TVH327719 UFD327719 UOZ327719 UYV327719 VIR327719 VSN327719 WCJ327719 WMF327719 WWB327719 T393255 JP393255 TL393255 ADH393255 AND393255 AWZ393255 BGV393255 BQR393255 CAN393255 CKJ393255 CUF393255 DEB393255 DNX393255 DXT393255 EHP393255 ERL393255 FBH393255 FLD393255 FUZ393255 GEV393255 GOR393255 GYN393255 HIJ393255 HSF393255 ICB393255 ILX393255 IVT393255 JFP393255 JPL393255 JZH393255 KJD393255 KSZ393255 LCV393255 LMR393255 LWN393255 MGJ393255 MQF393255 NAB393255 NJX393255 NTT393255 ODP393255 ONL393255 OXH393255 PHD393255 PQZ393255 QAV393255 QKR393255 QUN393255 REJ393255 ROF393255 RYB393255 SHX393255 SRT393255 TBP393255 TLL393255 TVH393255 UFD393255 UOZ393255 UYV393255 VIR393255 VSN393255 WCJ393255 WMF393255 WWB393255 T458791 JP458791 TL458791 ADH458791 AND458791 AWZ458791 BGV458791 BQR458791 CAN458791 CKJ458791 CUF458791 DEB458791 DNX458791 DXT458791 EHP458791 ERL458791 FBH458791 FLD458791 FUZ458791 GEV458791 GOR458791 GYN458791 HIJ458791 HSF458791 ICB458791 ILX458791 IVT458791 JFP458791 JPL458791 JZH458791 KJD458791 KSZ458791 LCV458791 LMR458791 LWN458791 MGJ458791 MQF458791 NAB458791 NJX458791 NTT458791 ODP458791 ONL458791 OXH458791 PHD458791 PQZ458791 QAV458791 QKR458791 QUN458791 REJ458791 ROF458791 RYB458791 SHX458791 SRT458791 TBP458791 TLL458791 TVH458791 UFD458791 UOZ458791 UYV458791 VIR458791 VSN458791 WCJ458791 WMF458791 WWB458791 T524327 JP524327 TL524327 ADH524327 AND524327 AWZ524327 BGV524327 BQR524327 CAN524327 CKJ524327 CUF524327 DEB524327 DNX524327 DXT524327 EHP524327 ERL524327 FBH524327 FLD524327 FUZ524327 GEV524327 GOR524327 GYN524327 HIJ524327 HSF524327 ICB524327 ILX524327 IVT524327 JFP524327 JPL524327 JZH524327 KJD524327 KSZ524327 LCV524327 LMR524327 LWN524327 MGJ524327 MQF524327 NAB524327 NJX524327 NTT524327 ODP524327 ONL524327 OXH524327 PHD524327 PQZ524327 QAV524327 QKR524327 QUN524327 REJ524327 ROF524327 RYB524327 SHX524327 SRT524327 TBP524327 TLL524327 TVH524327 UFD524327 UOZ524327 UYV524327 VIR524327 VSN524327 WCJ524327 WMF524327 WWB524327 T589863 JP589863 TL589863 ADH589863 AND589863 AWZ589863 BGV589863 BQR589863 CAN589863 CKJ589863 CUF589863 DEB589863 DNX589863 DXT589863 EHP589863 ERL589863 FBH589863 FLD589863 FUZ589863 GEV589863 GOR589863 GYN589863 HIJ589863 HSF589863 ICB589863 ILX589863 IVT589863 JFP589863 JPL589863 JZH589863 KJD589863 KSZ589863 LCV589863 LMR589863 LWN589863 MGJ589863 MQF589863 NAB589863 NJX589863 NTT589863 ODP589863 ONL589863 OXH589863 PHD589863 PQZ589863 QAV589863 QKR589863 QUN589863 REJ589863 ROF589863 RYB589863 SHX589863 SRT589863 TBP589863 TLL589863 TVH589863 UFD589863 UOZ589863 UYV589863 VIR589863 VSN589863 WCJ589863 WMF589863 WWB589863 T655399 JP655399 TL655399 ADH655399 AND655399 AWZ655399 BGV655399 BQR655399 CAN655399 CKJ655399 CUF655399 DEB655399 DNX655399 DXT655399 EHP655399 ERL655399 FBH655399 FLD655399 FUZ655399 GEV655399 GOR655399 GYN655399 HIJ655399 HSF655399 ICB655399 ILX655399 IVT655399 JFP655399 JPL655399 JZH655399 KJD655399 KSZ655399 LCV655399 LMR655399 LWN655399 MGJ655399 MQF655399 NAB655399 NJX655399 NTT655399 ODP655399 ONL655399 OXH655399 PHD655399 PQZ655399 QAV655399 QKR655399 QUN655399 REJ655399 ROF655399 RYB655399 SHX655399 SRT655399 TBP655399 TLL655399 TVH655399 UFD655399 UOZ655399 UYV655399 VIR655399 VSN655399 WCJ655399 WMF655399 WWB655399 T720935 JP720935 TL720935 ADH720935 AND720935 AWZ720935 BGV720935 BQR720935 CAN720935 CKJ720935 CUF720935 DEB720935 DNX720935 DXT720935 EHP720935 ERL720935 FBH720935 FLD720935 FUZ720935 GEV720935 GOR720935 GYN720935 HIJ720935 HSF720935 ICB720935 ILX720935 IVT720935 JFP720935 JPL720935 JZH720935 KJD720935 KSZ720935 LCV720935 LMR720935 LWN720935 MGJ720935 MQF720935 NAB720935 NJX720935 NTT720935 ODP720935 ONL720935 OXH720935 PHD720935 PQZ720935 QAV720935 QKR720935 QUN720935 REJ720935 ROF720935 RYB720935 SHX720935 SRT720935 TBP720935 TLL720935 TVH720935 UFD720935 UOZ720935 UYV720935 VIR720935 VSN720935 WCJ720935 WMF720935 WWB720935 T786471 JP786471 TL786471 ADH786471 AND786471 AWZ786471 BGV786471 BQR786471 CAN786471 CKJ786471 CUF786471 DEB786471 DNX786471 DXT786471 EHP786471 ERL786471 FBH786471 FLD786471 FUZ786471 GEV786471 GOR786471 GYN786471 HIJ786471 HSF786471 ICB786471 ILX786471 IVT786471 JFP786471 JPL786471 JZH786471 KJD786471 KSZ786471 LCV786471 LMR786471 LWN786471 MGJ786471 MQF786471 NAB786471 NJX786471 NTT786471 ODP786471 ONL786471 OXH786471 PHD786471 PQZ786471 QAV786471 QKR786471 QUN786471 REJ786471 ROF786471 RYB786471 SHX786471 SRT786471 TBP786471 TLL786471 TVH786471 UFD786471 UOZ786471 UYV786471 VIR786471 VSN786471 WCJ786471 WMF786471 WWB786471 T852007 JP852007 TL852007 ADH852007 AND852007 AWZ852007 BGV852007 BQR852007 CAN852007 CKJ852007 CUF852007 DEB852007 DNX852007 DXT852007 EHP852007 ERL852007 FBH852007 FLD852007 FUZ852007 GEV852007 GOR852007 GYN852007 HIJ852007 HSF852007 ICB852007 ILX852007 IVT852007 JFP852007 JPL852007 JZH852007 KJD852007 KSZ852007 LCV852007 LMR852007 LWN852007 MGJ852007 MQF852007 NAB852007 NJX852007 NTT852007 ODP852007 ONL852007 OXH852007 PHD852007 PQZ852007 QAV852007 QKR852007 QUN852007 REJ852007 ROF852007 RYB852007 SHX852007 SRT852007 TBP852007 TLL852007 TVH852007 UFD852007 UOZ852007 UYV852007 VIR852007 VSN852007 WCJ852007 WMF852007 WWB852007 T917543 JP917543 TL917543 ADH917543 AND917543 AWZ917543 BGV917543 BQR917543 CAN917543 CKJ917543 CUF917543 DEB917543 DNX917543 DXT917543 EHP917543 ERL917543 FBH917543 FLD917543 FUZ917543 GEV917543 GOR917543 GYN917543 HIJ917543 HSF917543 ICB917543 ILX917543 IVT917543 JFP917543 JPL917543 JZH917543 KJD917543 KSZ917543 LCV917543 LMR917543 LWN917543 MGJ917543 MQF917543 NAB917543 NJX917543 NTT917543 ODP917543 ONL917543 OXH917543 PHD917543 PQZ917543 QAV917543 QKR917543 QUN917543 REJ917543 ROF917543 RYB917543 SHX917543 SRT917543 TBP917543 TLL917543 TVH917543 UFD917543 UOZ917543 UYV917543 VIR917543 VSN917543 WCJ917543 WMF917543 WWB917543 T983079 JP983079 TL983079 ADH983079 AND983079 AWZ983079 BGV983079 BQR983079 CAN983079 CKJ983079 CUF983079 DEB983079 DNX983079 DXT983079 EHP983079 ERL983079 FBH983079 FLD983079 FUZ983079 GEV983079 GOR983079 GYN983079 HIJ983079 HSF983079 ICB983079 ILX983079 IVT983079 JFP983079 JPL983079 JZH983079 KJD983079 KSZ983079 LCV983079 LMR983079 LWN983079 MGJ983079 MQF983079 NAB983079 NJX983079 NTT983079 ODP983079 ONL983079 OXH983079 PHD983079 PQZ983079 QAV983079 QKR983079 QUN983079 REJ983079 ROF983079 RYB983079 SHX983079 SRT983079 TBP983079 TLL983079 TVH983079 UFD983079 UOZ983079 UYV983079 VIR983079 VSN983079 WCJ983079 WMF983079 WWB983079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H45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Q45 JM45 TI45 ADE45 ANA45 AWW45 BGS45 BQO45 CAK45 CKG45 CUC45 DDY45 DNU45 DXQ45 EHM45 ERI45 FBE45 FLA45 FUW45 GES45 GOO45 GYK45 HIG45 HSC45 IBY45 ILU45 IVQ45 JFM45 JPI45 JZE45 KJA45 KSW45 LCS45 LMO45 LWK45 MGG45 MQC45 MZY45 NJU45 NTQ45 ODM45 ONI45 OXE45 PHA45 PQW45 QAS45 QKO45 QUK45 REG45 ROC45 RXY45 SHU45 SRQ45 TBM45 TLI45 TVE45 UFA45 UOW45 UYS45 VIO45 VSK45 WCG45 WMC45 WVY45 Q65581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Q131117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Q196653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Q262189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Q327725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Q393261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Q458797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Q524333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Q589869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Q655405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Q720941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Q786477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Q852013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Q917549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Q983085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AK43 KG43 UC43 ADY43 ANU43 AXQ43 BHM43 BRI43 CBE43 CLA43 CUW43 DES43 DOO43 DYK43 EIG43 ESC43 FBY43 FLU43 FVQ43 GFM43 GPI43 GZE43 HJA43 HSW43 ICS43 IMO43 IWK43 JGG43 JQC43 JZY43 KJU43 KTQ43 LDM43 LNI43 LXE43 MHA43 MQW43 NAS43 NKO43 NUK43 OEG43 OOC43 OXY43 PHU43 PRQ43 QBM43 QLI43 QVE43 RFA43 ROW43 RYS43 SIO43 SSK43 TCG43 TMC43 TVY43 UFU43 UPQ43 UZM43 VJI43 VTE43 WDA43 WMW43 WWS43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AD43 JZ43 TV43 ADR43 ANN43 AXJ43 BHF43 BRB43 CAX43 CKT43 CUP43 DEL43 DOH43 DYD43 EHZ43 ERV43 FBR43 FLN43 FVJ43 GFF43 GPB43 GYX43 HIT43 HSP43 ICL43 IMH43 IWD43 JFZ43 JPV43 JZR43 KJN43 KTJ43 LDF43 LNB43 LWX43 MGT43 MQP43 NAL43 NKH43 NUD43 ODZ43 ONV43 OXR43 PHN43 PRJ43 QBF43 QLB43 QUX43 RET43 ROP43 RYL43 SIH43 SSD43 TBZ43 TLV43 TVR43 UFN43 UPJ43 UZF43 VJB43 VSX43 WCT43 WMP43 WWL43 AD65579 JZ65579 TV65579 ADR65579 ANN65579 AXJ65579 BHF65579 BRB65579 CAX65579 CKT65579 CUP65579 DEL65579 DOH65579 DYD65579 EHZ65579 ERV65579 FBR65579 FLN65579 FVJ65579 GFF65579 GPB65579 GYX65579 HIT65579 HSP65579 ICL65579 IMH65579 IWD65579 JFZ65579 JPV65579 JZR65579 KJN65579 KTJ65579 LDF65579 LNB65579 LWX65579 MGT65579 MQP65579 NAL65579 NKH65579 NUD65579 ODZ65579 ONV65579 OXR65579 PHN65579 PRJ65579 QBF65579 QLB65579 QUX65579 RET65579 ROP65579 RYL65579 SIH65579 SSD65579 TBZ65579 TLV65579 TVR65579 UFN65579 UPJ65579 UZF65579 VJB65579 VSX65579 WCT65579 WMP65579 WWL65579 AD131115 JZ131115 TV131115 ADR131115 ANN131115 AXJ131115 BHF131115 BRB131115 CAX131115 CKT131115 CUP131115 DEL131115 DOH131115 DYD131115 EHZ131115 ERV131115 FBR131115 FLN131115 FVJ131115 GFF131115 GPB131115 GYX131115 HIT131115 HSP131115 ICL131115 IMH131115 IWD131115 JFZ131115 JPV131115 JZR131115 KJN131115 KTJ131115 LDF131115 LNB131115 LWX131115 MGT131115 MQP131115 NAL131115 NKH131115 NUD131115 ODZ131115 ONV131115 OXR131115 PHN131115 PRJ131115 QBF131115 QLB131115 QUX131115 RET131115 ROP131115 RYL131115 SIH131115 SSD131115 TBZ131115 TLV131115 TVR131115 UFN131115 UPJ131115 UZF131115 VJB131115 VSX131115 WCT131115 WMP131115 WWL131115 AD196651 JZ196651 TV196651 ADR196651 ANN196651 AXJ196651 BHF196651 BRB196651 CAX196651 CKT196651 CUP196651 DEL196651 DOH196651 DYD196651 EHZ196651 ERV196651 FBR196651 FLN196651 FVJ196651 GFF196651 GPB196651 GYX196651 HIT196651 HSP196651 ICL196651 IMH196651 IWD196651 JFZ196651 JPV196651 JZR196651 KJN196651 KTJ196651 LDF196651 LNB196651 LWX196651 MGT196651 MQP196651 NAL196651 NKH196651 NUD196651 ODZ196651 ONV196651 OXR196651 PHN196651 PRJ196651 QBF196651 QLB196651 QUX196651 RET196651 ROP196651 RYL196651 SIH196651 SSD196651 TBZ196651 TLV196651 TVR196651 UFN196651 UPJ196651 UZF196651 VJB196651 VSX196651 WCT196651 WMP196651 WWL196651 AD262187 JZ262187 TV262187 ADR262187 ANN262187 AXJ262187 BHF262187 BRB262187 CAX262187 CKT262187 CUP262187 DEL262187 DOH262187 DYD262187 EHZ262187 ERV262187 FBR262187 FLN262187 FVJ262187 GFF262187 GPB262187 GYX262187 HIT262187 HSP262187 ICL262187 IMH262187 IWD262187 JFZ262187 JPV262187 JZR262187 KJN262187 KTJ262187 LDF262187 LNB262187 LWX262187 MGT262187 MQP262187 NAL262187 NKH262187 NUD262187 ODZ262187 ONV262187 OXR262187 PHN262187 PRJ262187 QBF262187 QLB262187 QUX262187 RET262187 ROP262187 RYL262187 SIH262187 SSD262187 TBZ262187 TLV262187 TVR262187 UFN262187 UPJ262187 UZF262187 VJB262187 VSX262187 WCT262187 WMP262187 WWL262187 AD327723 JZ327723 TV327723 ADR327723 ANN327723 AXJ327723 BHF327723 BRB327723 CAX327723 CKT327723 CUP327723 DEL327723 DOH327723 DYD327723 EHZ327723 ERV327723 FBR327723 FLN327723 FVJ327723 GFF327723 GPB327723 GYX327723 HIT327723 HSP327723 ICL327723 IMH327723 IWD327723 JFZ327723 JPV327723 JZR327723 KJN327723 KTJ327723 LDF327723 LNB327723 LWX327723 MGT327723 MQP327723 NAL327723 NKH327723 NUD327723 ODZ327723 ONV327723 OXR327723 PHN327723 PRJ327723 QBF327723 QLB327723 QUX327723 RET327723 ROP327723 RYL327723 SIH327723 SSD327723 TBZ327723 TLV327723 TVR327723 UFN327723 UPJ327723 UZF327723 VJB327723 VSX327723 WCT327723 WMP327723 WWL327723 AD393259 JZ393259 TV393259 ADR393259 ANN393259 AXJ393259 BHF393259 BRB393259 CAX393259 CKT393259 CUP393259 DEL393259 DOH393259 DYD393259 EHZ393259 ERV393259 FBR393259 FLN393259 FVJ393259 GFF393259 GPB393259 GYX393259 HIT393259 HSP393259 ICL393259 IMH393259 IWD393259 JFZ393259 JPV393259 JZR393259 KJN393259 KTJ393259 LDF393259 LNB393259 LWX393259 MGT393259 MQP393259 NAL393259 NKH393259 NUD393259 ODZ393259 ONV393259 OXR393259 PHN393259 PRJ393259 QBF393259 QLB393259 QUX393259 RET393259 ROP393259 RYL393259 SIH393259 SSD393259 TBZ393259 TLV393259 TVR393259 UFN393259 UPJ393259 UZF393259 VJB393259 VSX393259 WCT393259 WMP393259 WWL393259 AD458795 JZ458795 TV458795 ADR458795 ANN458795 AXJ458795 BHF458795 BRB458795 CAX458795 CKT458795 CUP458795 DEL458795 DOH458795 DYD458795 EHZ458795 ERV458795 FBR458795 FLN458795 FVJ458795 GFF458795 GPB458795 GYX458795 HIT458795 HSP458795 ICL458795 IMH458795 IWD458795 JFZ458795 JPV458795 JZR458795 KJN458795 KTJ458795 LDF458795 LNB458795 LWX458795 MGT458795 MQP458795 NAL458795 NKH458795 NUD458795 ODZ458795 ONV458795 OXR458795 PHN458795 PRJ458795 QBF458795 QLB458795 QUX458795 RET458795 ROP458795 RYL458795 SIH458795 SSD458795 TBZ458795 TLV458795 TVR458795 UFN458795 UPJ458795 UZF458795 VJB458795 VSX458795 WCT458795 WMP458795 WWL458795 AD524331 JZ524331 TV524331 ADR524331 ANN524331 AXJ524331 BHF524331 BRB524331 CAX524331 CKT524331 CUP524331 DEL524331 DOH524331 DYD524331 EHZ524331 ERV524331 FBR524331 FLN524331 FVJ524331 GFF524331 GPB524331 GYX524331 HIT524331 HSP524331 ICL524331 IMH524331 IWD524331 JFZ524331 JPV524331 JZR524331 KJN524331 KTJ524331 LDF524331 LNB524331 LWX524331 MGT524331 MQP524331 NAL524331 NKH524331 NUD524331 ODZ524331 ONV524331 OXR524331 PHN524331 PRJ524331 QBF524331 QLB524331 QUX524331 RET524331 ROP524331 RYL524331 SIH524331 SSD524331 TBZ524331 TLV524331 TVR524331 UFN524331 UPJ524331 UZF524331 VJB524331 VSX524331 WCT524331 WMP524331 WWL524331 AD589867 JZ589867 TV589867 ADR589867 ANN589867 AXJ589867 BHF589867 BRB589867 CAX589867 CKT589867 CUP589867 DEL589867 DOH589867 DYD589867 EHZ589867 ERV589867 FBR589867 FLN589867 FVJ589867 GFF589867 GPB589867 GYX589867 HIT589867 HSP589867 ICL589867 IMH589867 IWD589867 JFZ589867 JPV589867 JZR589867 KJN589867 KTJ589867 LDF589867 LNB589867 LWX589867 MGT589867 MQP589867 NAL589867 NKH589867 NUD589867 ODZ589867 ONV589867 OXR589867 PHN589867 PRJ589867 QBF589867 QLB589867 QUX589867 RET589867 ROP589867 RYL589867 SIH589867 SSD589867 TBZ589867 TLV589867 TVR589867 UFN589867 UPJ589867 UZF589867 VJB589867 VSX589867 WCT589867 WMP589867 WWL589867 AD655403 JZ655403 TV655403 ADR655403 ANN655403 AXJ655403 BHF655403 BRB655403 CAX655403 CKT655403 CUP655403 DEL655403 DOH655403 DYD655403 EHZ655403 ERV655403 FBR655403 FLN655403 FVJ655403 GFF655403 GPB655403 GYX655403 HIT655403 HSP655403 ICL655403 IMH655403 IWD655403 JFZ655403 JPV655403 JZR655403 KJN655403 KTJ655403 LDF655403 LNB655403 LWX655403 MGT655403 MQP655403 NAL655403 NKH655403 NUD655403 ODZ655403 ONV655403 OXR655403 PHN655403 PRJ655403 QBF655403 QLB655403 QUX655403 RET655403 ROP655403 RYL655403 SIH655403 SSD655403 TBZ655403 TLV655403 TVR655403 UFN655403 UPJ655403 UZF655403 VJB655403 VSX655403 WCT655403 WMP655403 WWL655403 AD720939 JZ720939 TV720939 ADR720939 ANN720939 AXJ720939 BHF720939 BRB720939 CAX720939 CKT720939 CUP720939 DEL720939 DOH720939 DYD720939 EHZ720939 ERV720939 FBR720939 FLN720939 FVJ720939 GFF720939 GPB720939 GYX720939 HIT720939 HSP720939 ICL720939 IMH720939 IWD720939 JFZ720939 JPV720939 JZR720939 KJN720939 KTJ720939 LDF720939 LNB720939 LWX720939 MGT720939 MQP720939 NAL720939 NKH720939 NUD720939 ODZ720939 ONV720939 OXR720939 PHN720939 PRJ720939 QBF720939 QLB720939 QUX720939 RET720939 ROP720939 RYL720939 SIH720939 SSD720939 TBZ720939 TLV720939 TVR720939 UFN720939 UPJ720939 UZF720939 VJB720939 VSX720939 WCT720939 WMP720939 WWL720939 AD786475 JZ786475 TV786475 ADR786475 ANN786475 AXJ786475 BHF786475 BRB786475 CAX786475 CKT786475 CUP786475 DEL786475 DOH786475 DYD786475 EHZ786475 ERV786475 FBR786475 FLN786475 FVJ786475 GFF786475 GPB786475 GYX786475 HIT786475 HSP786475 ICL786475 IMH786475 IWD786475 JFZ786475 JPV786475 JZR786475 KJN786475 KTJ786475 LDF786475 LNB786475 LWX786475 MGT786475 MQP786475 NAL786475 NKH786475 NUD786475 ODZ786475 ONV786475 OXR786475 PHN786475 PRJ786475 QBF786475 QLB786475 QUX786475 RET786475 ROP786475 RYL786475 SIH786475 SSD786475 TBZ786475 TLV786475 TVR786475 UFN786475 UPJ786475 UZF786475 VJB786475 VSX786475 WCT786475 WMP786475 WWL786475 AD852011 JZ852011 TV852011 ADR852011 ANN852011 AXJ852011 BHF852011 BRB852011 CAX852011 CKT852011 CUP852011 DEL852011 DOH852011 DYD852011 EHZ852011 ERV852011 FBR852011 FLN852011 FVJ852011 GFF852011 GPB852011 GYX852011 HIT852011 HSP852011 ICL852011 IMH852011 IWD852011 JFZ852011 JPV852011 JZR852011 KJN852011 KTJ852011 LDF852011 LNB852011 LWX852011 MGT852011 MQP852011 NAL852011 NKH852011 NUD852011 ODZ852011 ONV852011 OXR852011 PHN852011 PRJ852011 QBF852011 QLB852011 QUX852011 RET852011 ROP852011 RYL852011 SIH852011 SSD852011 TBZ852011 TLV852011 TVR852011 UFN852011 UPJ852011 UZF852011 VJB852011 VSX852011 WCT852011 WMP852011 WWL852011 AD917547 JZ917547 TV917547 ADR917547 ANN917547 AXJ917547 BHF917547 BRB917547 CAX917547 CKT917547 CUP917547 DEL917547 DOH917547 DYD917547 EHZ917547 ERV917547 FBR917547 FLN917547 FVJ917547 GFF917547 GPB917547 GYX917547 HIT917547 HSP917547 ICL917547 IMH917547 IWD917547 JFZ917547 JPV917547 JZR917547 KJN917547 KTJ917547 LDF917547 LNB917547 LWX917547 MGT917547 MQP917547 NAL917547 NKH917547 NUD917547 ODZ917547 ONV917547 OXR917547 PHN917547 PRJ917547 QBF917547 QLB917547 QUX917547 RET917547 ROP917547 RYL917547 SIH917547 SSD917547 TBZ917547 TLV917547 TVR917547 UFN917547 UPJ917547 UZF917547 VJB917547 VSX917547 WCT917547 WMP917547 WWL917547 AD983083 JZ983083 TV983083 ADR983083 ANN983083 AXJ983083 BHF983083 BRB983083 CAX983083 CKT983083 CUP983083 DEL983083 DOH983083 DYD983083 EHZ983083 ERV983083 FBR983083 FLN983083 FVJ983083 GFF983083 GPB983083 GYX983083 HIT983083 HSP983083 ICL983083 IMH983083 IWD983083 JFZ983083 JPV983083 JZR983083 KJN983083 KTJ983083 LDF983083 LNB983083 LWX983083 MGT983083 MQP983083 NAL983083 NKH983083 NUD983083 ODZ983083 ONV983083 OXR983083 PHN983083 PRJ983083 QBF983083 QLB983083 QUX983083 RET983083 ROP983083 RYL983083 SIH983083 SSD983083 TBZ983083 TLV983083 TVR983083 UFN983083 UPJ983083 UZF983083 VJB983083 VSX983083 WCT983083 WMP983083 WWL983083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T41 JP41 TL41 ADH41 AND41 AWZ41 BGV41 BQR41 CAN41 CKJ41 CUF41 DEB41 DNX41 DXT41 EHP41 ERL41 FBH41 FLD41 FUZ41 GEV41 GOR41 GYN41 HIJ41 HSF41 ICB41 ILX41 IVT41 JFP41 JPL41 JZH41 KJD41 KSZ41 LCV41 LMR41 LWN41 MGJ41 MQF41 NAB41 NJX41 NTT41 ODP41 ONL41 OXH41 PHD41 PQZ41 QAV41 QKR41 QUN41 REJ41 ROF41 RYB41 SHX41 SRT41 TBP41 TLL41 TVH41 UFD41 UOZ41 UYV41 VIR41 VSN41 WCJ41 WMF41 WWB41 T65577 JP65577 TL65577 ADH65577 AND65577 AWZ65577 BGV65577 BQR65577 CAN65577 CKJ65577 CUF65577 DEB65577 DNX65577 DXT65577 EHP65577 ERL65577 FBH65577 FLD65577 FUZ65577 GEV65577 GOR65577 GYN65577 HIJ65577 HSF65577 ICB65577 ILX65577 IVT65577 JFP65577 JPL65577 JZH65577 KJD65577 KSZ65577 LCV65577 LMR65577 LWN65577 MGJ65577 MQF65577 NAB65577 NJX65577 NTT65577 ODP65577 ONL65577 OXH65577 PHD65577 PQZ65577 QAV65577 QKR65577 QUN65577 REJ65577 ROF65577 RYB65577 SHX65577 SRT65577 TBP65577 TLL65577 TVH65577 UFD65577 UOZ65577 UYV65577 VIR65577 VSN65577 WCJ65577 WMF65577 WWB65577 T131113 JP131113 TL131113 ADH131113 AND131113 AWZ131113 BGV131113 BQR131113 CAN131113 CKJ131113 CUF131113 DEB131113 DNX131113 DXT131113 EHP131113 ERL131113 FBH131113 FLD131113 FUZ131113 GEV131113 GOR131113 GYN131113 HIJ131113 HSF131113 ICB131113 ILX131113 IVT131113 JFP131113 JPL131113 JZH131113 KJD131113 KSZ131113 LCV131113 LMR131113 LWN131113 MGJ131113 MQF131113 NAB131113 NJX131113 NTT131113 ODP131113 ONL131113 OXH131113 PHD131113 PQZ131113 QAV131113 QKR131113 QUN131113 REJ131113 ROF131113 RYB131113 SHX131113 SRT131113 TBP131113 TLL131113 TVH131113 UFD131113 UOZ131113 UYV131113 VIR131113 VSN131113 WCJ131113 WMF131113 WWB131113 T196649 JP196649 TL196649 ADH196649 AND196649 AWZ196649 BGV196649 BQR196649 CAN196649 CKJ196649 CUF196649 DEB196649 DNX196649 DXT196649 EHP196649 ERL196649 FBH196649 FLD196649 FUZ196649 GEV196649 GOR196649 GYN196649 HIJ196649 HSF196649 ICB196649 ILX196649 IVT196649 JFP196649 JPL196649 JZH196649 KJD196649 KSZ196649 LCV196649 LMR196649 LWN196649 MGJ196649 MQF196649 NAB196649 NJX196649 NTT196649 ODP196649 ONL196649 OXH196649 PHD196649 PQZ196649 QAV196649 QKR196649 QUN196649 REJ196649 ROF196649 RYB196649 SHX196649 SRT196649 TBP196649 TLL196649 TVH196649 UFD196649 UOZ196649 UYV196649 VIR196649 VSN196649 WCJ196649 WMF196649 WWB196649 T262185 JP262185 TL262185 ADH262185 AND262185 AWZ262185 BGV262185 BQR262185 CAN262185 CKJ262185 CUF262185 DEB262185 DNX262185 DXT262185 EHP262185 ERL262185 FBH262185 FLD262185 FUZ262185 GEV262185 GOR262185 GYN262185 HIJ262185 HSF262185 ICB262185 ILX262185 IVT262185 JFP262185 JPL262185 JZH262185 KJD262185 KSZ262185 LCV262185 LMR262185 LWN262185 MGJ262185 MQF262185 NAB262185 NJX262185 NTT262185 ODP262185 ONL262185 OXH262185 PHD262185 PQZ262185 QAV262185 QKR262185 QUN262185 REJ262185 ROF262185 RYB262185 SHX262185 SRT262185 TBP262185 TLL262185 TVH262185 UFD262185 UOZ262185 UYV262185 VIR262185 VSN262185 WCJ262185 WMF262185 WWB262185 T327721 JP327721 TL327721 ADH327721 AND327721 AWZ327721 BGV327721 BQR327721 CAN327721 CKJ327721 CUF327721 DEB327721 DNX327721 DXT327721 EHP327721 ERL327721 FBH327721 FLD327721 FUZ327721 GEV327721 GOR327721 GYN327721 HIJ327721 HSF327721 ICB327721 ILX327721 IVT327721 JFP327721 JPL327721 JZH327721 KJD327721 KSZ327721 LCV327721 LMR327721 LWN327721 MGJ327721 MQF327721 NAB327721 NJX327721 NTT327721 ODP327721 ONL327721 OXH327721 PHD327721 PQZ327721 QAV327721 QKR327721 QUN327721 REJ327721 ROF327721 RYB327721 SHX327721 SRT327721 TBP327721 TLL327721 TVH327721 UFD327721 UOZ327721 UYV327721 VIR327721 VSN327721 WCJ327721 WMF327721 WWB327721 T393257 JP393257 TL393257 ADH393257 AND393257 AWZ393257 BGV393257 BQR393257 CAN393257 CKJ393257 CUF393257 DEB393257 DNX393257 DXT393257 EHP393257 ERL393257 FBH393257 FLD393257 FUZ393257 GEV393257 GOR393257 GYN393257 HIJ393257 HSF393257 ICB393257 ILX393257 IVT393257 JFP393257 JPL393257 JZH393257 KJD393257 KSZ393257 LCV393257 LMR393257 LWN393257 MGJ393257 MQF393257 NAB393257 NJX393257 NTT393257 ODP393257 ONL393257 OXH393257 PHD393257 PQZ393257 QAV393257 QKR393257 QUN393257 REJ393257 ROF393257 RYB393257 SHX393257 SRT393257 TBP393257 TLL393257 TVH393257 UFD393257 UOZ393257 UYV393257 VIR393257 VSN393257 WCJ393257 WMF393257 WWB393257 T458793 JP458793 TL458793 ADH458793 AND458793 AWZ458793 BGV458793 BQR458793 CAN458793 CKJ458793 CUF458793 DEB458793 DNX458793 DXT458793 EHP458793 ERL458793 FBH458793 FLD458793 FUZ458793 GEV458793 GOR458793 GYN458793 HIJ458793 HSF458793 ICB458793 ILX458793 IVT458793 JFP458793 JPL458793 JZH458793 KJD458793 KSZ458793 LCV458793 LMR458793 LWN458793 MGJ458793 MQF458793 NAB458793 NJX458793 NTT458793 ODP458793 ONL458793 OXH458793 PHD458793 PQZ458793 QAV458793 QKR458793 QUN458793 REJ458793 ROF458793 RYB458793 SHX458793 SRT458793 TBP458793 TLL458793 TVH458793 UFD458793 UOZ458793 UYV458793 VIR458793 VSN458793 WCJ458793 WMF458793 WWB458793 T524329 JP524329 TL524329 ADH524329 AND524329 AWZ524329 BGV524329 BQR524329 CAN524329 CKJ524329 CUF524329 DEB524329 DNX524329 DXT524329 EHP524329 ERL524329 FBH524329 FLD524329 FUZ524329 GEV524329 GOR524329 GYN524329 HIJ524329 HSF524329 ICB524329 ILX524329 IVT524329 JFP524329 JPL524329 JZH524329 KJD524329 KSZ524329 LCV524329 LMR524329 LWN524329 MGJ524329 MQF524329 NAB524329 NJX524329 NTT524329 ODP524329 ONL524329 OXH524329 PHD524329 PQZ524329 QAV524329 QKR524329 QUN524329 REJ524329 ROF524329 RYB524329 SHX524329 SRT524329 TBP524329 TLL524329 TVH524329 UFD524329 UOZ524329 UYV524329 VIR524329 VSN524329 WCJ524329 WMF524329 WWB524329 T589865 JP589865 TL589865 ADH589865 AND589865 AWZ589865 BGV589865 BQR589865 CAN589865 CKJ589865 CUF589865 DEB589865 DNX589865 DXT589865 EHP589865 ERL589865 FBH589865 FLD589865 FUZ589865 GEV589865 GOR589865 GYN589865 HIJ589865 HSF589865 ICB589865 ILX589865 IVT589865 JFP589865 JPL589865 JZH589865 KJD589865 KSZ589865 LCV589865 LMR589865 LWN589865 MGJ589865 MQF589865 NAB589865 NJX589865 NTT589865 ODP589865 ONL589865 OXH589865 PHD589865 PQZ589865 QAV589865 QKR589865 QUN589865 REJ589865 ROF589865 RYB589865 SHX589865 SRT589865 TBP589865 TLL589865 TVH589865 UFD589865 UOZ589865 UYV589865 VIR589865 VSN589865 WCJ589865 WMF589865 WWB589865 T655401 JP655401 TL655401 ADH655401 AND655401 AWZ655401 BGV655401 BQR655401 CAN655401 CKJ655401 CUF655401 DEB655401 DNX655401 DXT655401 EHP655401 ERL655401 FBH655401 FLD655401 FUZ655401 GEV655401 GOR655401 GYN655401 HIJ655401 HSF655401 ICB655401 ILX655401 IVT655401 JFP655401 JPL655401 JZH655401 KJD655401 KSZ655401 LCV655401 LMR655401 LWN655401 MGJ655401 MQF655401 NAB655401 NJX655401 NTT655401 ODP655401 ONL655401 OXH655401 PHD655401 PQZ655401 QAV655401 QKR655401 QUN655401 REJ655401 ROF655401 RYB655401 SHX655401 SRT655401 TBP655401 TLL655401 TVH655401 UFD655401 UOZ655401 UYV655401 VIR655401 VSN655401 WCJ655401 WMF655401 WWB655401 T720937 JP720937 TL720937 ADH720937 AND720937 AWZ720937 BGV720937 BQR720937 CAN720937 CKJ720937 CUF720937 DEB720937 DNX720937 DXT720937 EHP720937 ERL720937 FBH720937 FLD720937 FUZ720937 GEV720937 GOR720937 GYN720937 HIJ720937 HSF720937 ICB720937 ILX720937 IVT720937 JFP720937 JPL720937 JZH720937 KJD720937 KSZ720937 LCV720937 LMR720937 LWN720937 MGJ720937 MQF720937 NAB720937 NJX720937 NTT720937 ODP720937 ONL720937 OXH720937 PHD720937 PQZ720937 QAV720937 QKR720937 QUN720937 REJ720937 ROF720937 RYB720937 SHX720937 SRT720937 TBP720937 TLL720937 TVH720937 UFD720937 UOZ720937 UYV720937 VIR720937 VSN720937 WCJ720937 WMF720937 WWB720937 T786473 JP786473 TL786473 ADH786473 AND786473 AWZ786473 BGV786473 BQR786473 CAN786473 CKJ786473 CUF786473 DEB786473 DNX786473 DXT786473 EHP786473 ERL786473 FBH786473 FLD786473 FUZ786473 GEV786473 GOR786473 GYN786473 HIJ786473 HSF786473 ICB786473 ILX786473 IVT786473 JFP786473 JPL786473 JZH786473 KJD786473 KSZ786473 LCV786473 LMR786473 LWN786473 MGJ786473 MQF786473 NAB786473 NJX786473 NTT786473 ODP786473 ONL786473 OXH786473 PHD786473 PQZ786473 QAV786473 QKR786473 QUN786473 REJ786473 ROF786473 RYB786473 SHX786473 SRT786473 TBP786473 TLL786473 TVH786473 UFD786473 UOZ786473 UYV786473 VIR786473 VSN786473 WCJ786473 WMF786473 WWB786473 T852009 JP852009 TL852009 ADH852009 AND852009 AWZ852009 BGV852009 BQR852009 CAN852009 CKJ852009 CUF852009 DEB852009 DNX852009 DXT852009 EHP852009 ERL852009 FBH852009 FLD852009 FUZ852009 GEV852009 GOR852009 GYN852009 HIJ852009 HSF852009 ICB852009 ILX852009 IVT852009 JFP852009 JPL852009 JZH852009 KJD852009 KSZ852009 LCV852009 LMR852009 LWN852009 MGJ852009 MQF852009 NAB852009 NJX852009 NTT852009 ODP852009 ONL852009 OXH852009 PHD852009 PQZ852009 QAV852009 QKR852009 QUN852009 REJ852009 ROF852009 RYB852009 SHX852009 SRT852009 TBP852009 TLL852009 TVH852009 UFD852009 UOZ852009 UYV852009 VIR852009 VSN852009 WCJ852009 WMF852009 WWB852009 T917545 JP917545 TL917545 ADH917545 AND917545 AWZ917545 BGV917545 BQR917545 CAN917545 CKJ917545 CUF917545 DEB917545 DNX917545 DXT917545 EHP917545 ERL917545 FBH917545 FLD917545 FUZ917545 GEV917545 GOR917545 GYN917545 HIJ917545 HSF917545 ICB917545 ILX917545 IVT917545 JFP917545 JPL917545 JZH917545 KJD917545 KSZ917545 LCV917545 LMR917545 LWN917545 MGJ917545 MQF917545 NAB917545 NJX917545 NTT917545 ODP917545 ONL917545 OXH917545 PHD917545 PQZ917545 QAV917545 QKR917545 QUN917545 REJ917545 ROF917545 RYB917545 SHX917545 SRT917545 TBP917545 TLL917545 TVH917545 UFD917545 UOZ917545 UYV917545 VIR917545 VSN917545 WCJ917545 WMF917545 WWB917545 T983081 JP983081 TL983081 ADH983081 AND983081 AWZ983081 BGV983081 BQR983081 CAN983081 CKJ983081 CUF983081 DEB983081 DNX983081 DXT983081 EHP983081 ERL983081 FBH983081 FLD983081 FUZ983081 GEV983081 GOR983081 GYN983081 HIJ983081 HSF983081 ICB983081 ILX983081 IVT983081 JFP983081 JPL983081 JZH983081 KJD983081 KSZ983081 LCV983081 LMR983081 LWN983081 MGJ983081 MQF983081 NAB983081 NJX983081 NTT983081 ODP983081 ONL983081 OXH983081 PHD983081 PQZ983081 QAV983081 QKR983081 QUN983081 REJ983081 ROF983081 RYB983081 SHX983081 SRT983081 TBP983081 TLL983081 TVH983081 UFD983081 UOZ983081 UYV983081 VIR983081 VSN983081 WCJ983081 WMF983081 WWB983081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AK65577 KG65577 UC65577 ADY65577 ANU65577 AXQ65577 BHM65577 BRI65577 CBE65577 CLA65577 CUW65577 DES65577 DOO65577 DYK65577 EIG65577 ESC65577 FBY65577 FLU65577 FVQ65577 GFM65577 GPI65577 GZE65577 HJA65577 HSW65577 ICS65577 IMO65577 IWK65577 JGG65577 JQC65577 JZY65577 KJU65577 KTQ65577 LDM65577 LNI65577 LXE65577 MHA65577 MQW65577 NAS65577 NKO65577 NUK65577 OEG65577 OOC65577 OXY65577 PHU65577 PRQ65577 QBM65577 QLI65577 QVE65577 RFA65577 ROW65577 RYS65577 SIO65577 SSK65577 TCG65577 TMC65577 TVY65577 UFU65577 UPQ65577 UZM65577 VJI65577 VTE65577 WDA65577 WMW65577 WWS65577 AK131113 KG131113 UC131113 ADY131113 ANU131113 AXQ131113 BHM131113 BRI131113 CBE131113 CLA131113 CUW131113 DES131113 DOO131113 DYK131113 EIG131113 ESC131113 FBY131113 FLU131113 FVQ131113 GFM131113 GPI131113 GZE131113 HJA131113 HSW131113 ICS131113 IMO131113 IWK131113 JGG131113 JQC131113 JZY131113 KJU131113 KTQ131113 LDM131113 LNI131113 LXE131113 MHA131113 MQW131113 NAS131113 NKO131113 NUK131113 OEG131113 OOC131113 OXY131113 PHU131113 PRQ131113 QBM131113 QLI131113 QVE131113 RFA131113 ROW131113 RYS131113 SIO131113 SSK131113 TCG131113 TMC131113 TVY131113 UFU131113 UPQ131113 UZM131113 VJI131113 VTE131113 WDA131113 WMW131113 WWS131113 AK196649 KG196649 UC196649 ADY196649 ANU196649 AXQ196649 BHM196649 BRI196649 CBE196649 CLA196649 CUW196649 DES196649 DOO196649 DYK196649 EIG196649 ESC196649 FBY196649 FLU196649 FVQ196649 GFM196649 GPI196649 GZE196649 HJA196649 HSW196649 ICS196649 IMO196649 IWK196649 JGG196649 JQC196649 JZY196649 KJU196649 KTQ196649 LDM196649 LNI196649 LXE196649 MHA196649 MQW196649 NAS196649 NKO196649 NUK196649 OEG196649 OOC196649 OXY196649 PHU196649 PRQ196649 QBM196649 QLI196649 QVE196649 RFA196649 ROW196649 RYS196649 SIO196649 SSK196649 TCG196649 TMC196649 TVY196649 UFU196649 UPQ196649 UZM196649 VJI196649 VTE196649 WDA196649 WMW196649 WWS196649 AK262185 KG262185 UC262185 ADY262185 ANU262185 AXQ262185 BHM262185 BRI262185 CBE262185 CLA262185 CUW262185 DES262185 DOO262185 DYK262185 EIG262185 ESC262185 FBY262185 FLU262185 FVQ262185 GFM262185 GPI262185 GZE262185 HJA262185 HSW262185 ICS262185 IMO262185 IWK262185 JGG262185 JQC262185 JZY262185 KJU262185 KTQ262185 LDM262185 LNI262185 LXE262185 MHA262185 MQW262185 NAS262185 NKO262185 NUK262185 OEG262185 OOC262185 OXY262185 PHU262185 PRQ262185 QBM262185 QLI262185 QVE262185 RFA262185 ROW262185 RYS262185 SIO262185 SSK262185 TCG262185 TMC262185 TVY262185 UFU262185 UPQ262185 UZM262185 VJI262185 VTE262185 WDA262185 WMW262185 WWS262185 AK327721 KG327721 UC327721 ADY327721 ANU327721 AXQ327721 BHM327721 BRI327721 CBE327721 CLA327721 CUW327721 DES327721 DOO327721 DYK327721 EIG327721 ESC327721 FBY327721 FLU327721 FVQ327721 GFM327721 GPI327721 GZE327721 HJA327721 HSW327721 ICS327721 IMO327721 IWK327721 JGG327721 JQC327721 JZY327721 KJU327721 KTQ327721 LDM327721 LNI327721 LXE327721 MHA327721 MQW327721 NAS327721 NKO327721 NUK327721 OEG327721 OOC327721 OXY327721 PHU327721 PRQ327721 QBM327721 QLI327721 QVE327721 RFA327721 ROW327721 RYS327721 SIO327721 SSK327721 TCG327721 TMC327721 TVY327721 UFU327721 UPQ327721 UZM327721 VJI327721 VTE327721 WDA327721 WMW327721 WWS327721 AK393257 KG393257 UC393257 ADY393257 ANU393257 AXQ393257 BHM393257 BRI393257 CBE393257 CLA393257 CUW393257 DES393257 DOO393257 DYK393257 EIG393257 ESC393257 FBY393257 FLU393257 FVQ393257 GFM393257 GPI393257 GZE393257 HJA393257 HSW393257 ICS393257 IMO393257 IWK393257 JGG393257 JQC393257 JZY393257 KJU393257 KTQ393257 LDM393257 LNI393257 LXE393257 MHA393257 MQW393257 NAS393257 NKO393257 NUK393257 OEG393257 OOC393257 OXY393257 PHU393257 PRQ393257 QBM393257 QLI393257 QVE393257 RFA393257 ROW393257 RYS393257 SIO393257 SSK393257 TCG393257 TMC393257 TVY393257 UFU393257 UPQ393257 UZM393257 VJI393257 VTE393257 WDA393257 WMW393257 WWS393257 AK458793 KG458793 UC458793 ADY458793 ANU458793 AXQ458793 BHM458793 BRI458793 CBE458793 CLA458793 CUW458793 DES458793 DOO458793 DYK458793 EIG458793 ESC458793 FBY458793 FLU458793 FVQ458793 GFM458793 GPI458793 GZE458793 HJA458793 HSW458793 ICS458793 IMO458793 IWK458793 JGG458793 JQC458793 JZY458793 KJU458793 KTQ458793 LDM458793 LNI458793 LXE458793 MHA458793 MQW458793 NAS458793 NKO458793 NUK458793 OEG458793 OOC458793 OXY458793 PHU458793 PRQ458793 QBM458793 QLI458793 QVE458793 RFA458793 ROW458793 RYS458793 SIO458793 SSK458793 TCG458793 TMC458793 TVY458793 UFU458793 UPQ458793 UZM458793 VJI458793 VTE458793 WDA458793 WMW458793 WWS458793 AK524329 KG524329 UC524329 ADY524329 ANU524329 AXQ524329 BHM524329 BRI524329 CBE524329 CLA524329 CUW524329 DES524329 DOO524329 DYK524329 EIG524329 ESC524329 FBY524329 FLU524329 FVQ524329 GFM524329 GPI524329 GZE524329 HJA524329 HSW524329 ICS524329 IMO524329 IWK524329 JGG524329 JQC524329 JZY524329 KJU524329 KTQ524329 LDM524329 LNI524329 LXE524329 MHA524329 MQW524329 NAS524329 NKO524329 NUK524329 OEG524329 OOC524329 OXY524329 PHU524329 PRQ524329 QBM524329 QLI524329 QVE524329 RFA524329 ROW524329 RYS524329 SIO524329 SSK524329 TCG524329 TMC524329 TVY524329 UFU524329 UPQ524329 UZM524329 VJI524329 VTE524329 WDA524329 WMW524329 WWS524329 AK589865 KG589865 UC589865 ADY589865 ANU589865 AXQ589865 BHM589865 BRI589865 CBE589865 CLA589865 CUW589865 DES589865 DOO589865 DYK589865 EIG589865 ESC589865 FBY589865 FLU589865 FVQ589865 GFM589865 GPI589865 GZE589865 HJA589865 HSW589865 ICS589865 IMO589865 IWK589865 JGG589865 JQC589865 JZY589865 KJU589865 KTQ589865 LDM589865 LNI589865 LXE589865 MHA589865 MQW589865 NAS589865 NKO589865 NUK589865 OEG589865 OOC589865 OXY589865 PHU589865 PRQ589865 QBM589865 QLI589865 QVE589865 RFA589865 ROW589865 RYS589865 SIO589865 SSK589865 TCG589865 TMC589865 TVY589865 UFU589865 UPQ589865 UZM589865 VJI589865 VTE589865 WDA589865 WMW589865 WWS589865 AK655401 KG655401 UC655401 ADY655401 ANU655401 AXQ655401 BHM655401 BRI655401 CBE655401 CLA655401 CUW655401 DES655401 DOO655401 DYK655401 EIG655401 ESC655401 FBY655401 FLU655401 FVQ655401 GFM655401 GPI655401 GZE655401 HJA655401 HSW655401 ICS655401 IMO655401 IWK655401 JGG655401 JQC655401 JZY655401 KJU655401 KTQ655401 LDM655401 LNI655401 LXE655401 MHA655401 MQW655401 NAS655401 NKO655401 NUK655401 OEG655401 OOC655401 OXY655401 PHU655401 PRQ655401 QBM655401 QLI655401 QVE655401 RFA655401 ROW655401 RYS655401 SIO655401 SSK655401 TCG655401 TMC655401 TVY655401 UFU655401 UPQ655401 UZM655401 VJI655401 VTE655401 WDA655401 WMW655401 WWS655401 AK720937 KG720937 UC720937 ADY720937 ANU720937 AXQ720937 BHM720937 BRI720937 CBE720937 CLA720937 CUW720937 DES720937 DOO720937 DYK720937 EIG720937 ESC720937 FBY720937 FLU720937 FVQ720937 GFM720937 GPI720937 GZE720937 HJA720937 HSW720937 ICS720937 IMO720937 IWK720937 JGG720937 JQC720937 JZY720937 KJU720937 KTQ720937 LDM720937 LNI720937 LXE720937 MHA720937 MQW720937 NAS720937 NKO720937 NUK720937 OEG720937 OOC720937 OXY720937 PHU720937 PRQ720937 QBM720937 QLI720937 QVE720937 RFA720937 ROW720937 RYS720937 SIO720937 SSK720937 TCG720937 TMC720937 TVY720937 UFU720937 UPQ720937 UZM720937 VJI720937 VTE720937 WDA720937 WMW720937 WWS720937 AK786473 KG786473 UC786473 ADY786473 ANU786473 AXQ786473 BHM786473 BRI786473 CBE786473 CLA786473 CUW786473 DES786473 DOO786473 DYK786473 EIG786473 ESC786473 FBY786473 FLU786473 FVQ786473 GFM786473 GPI786473 GZE786473 HJA786473 HSW786473 ICS786473 IMO786473 IWK786473 JGG786473 JQC786473 JZY786473 KJU786473 KTQ786473 LDM786473 LNI786473 LXE786473 MHA786473 MQW786473 NAS786473 NKO786473 NUK786473 OEG786473 OOC786473 OXY786473 PHU786473 PRQ786473 QBM786473 QLI786473 QVE786473 RFA786473 ROW786473 RYS786473 SIO786473 SSK786473 TCG786473 TMC786473 TVY786473 UFU786473 UPQ786473 UZM786473 VJI786473 VTE786473 WDA786473 WMW786473 WWS786473 AK852009 KG852009 UC852009 ADY852009 ANU852009 AXQ852009 BHM852009 BRI852009 CBE852009 CLA852009 CUW852009 DES852009 DOO852009 DYK852009 EIG852009 ESC852009 FBY852009 FLU852009 FVQ852009 GFM852009 GPI852009 GZE852009 HJA852009 HSW852009 ICS852009 IMO852009 IWK852009 JGG852009 JQC852009 JZY852009 KJU852009 KTQ852009 LDM852009 LNI852009 LXE852009 MHA852009 MQW852009 NAS852009 NKO852009 NUK852009 OEG852009 OOC852009 OXY852009 PHU852009 PRQ852009 QBM852009 QLI852009 QVE852009 RFA852009 ROW852009 RYS852009 SIO852009 SSK852009 TCG852009 TMC852009 TVY852009 UFU852009 UPQ852009 UZM852009 VJI852009 VTE852009 WDA852009 WMW852009 WWS852009 AK917545 KG917545 UC917545 ADY917545 ANU917545 AXQ917545 BHM917545 BRI917545 CBE917545 CLA917545 CUW917545 DES917545 DOO917545 DYK917545 EIG917545 ESC917545 FBY917545 FLU917545 FVQ917545 GFM917545 GPI917545 GZE917545 HJA917545 HSW917545 ICS917545 IMO917545 IWK917545 JGG917545 JQC917545 JZY917545 KJU917545 KTQ917545 LDM917545 LNI917545 LXE917545 MHA917545 MQW917545 NAS917545 NKO917545 NUK917545 OEG917545 OOC917545 OXY917545 PHU917545 PRQ917545 QBM917545 QLI917545 QVE917545 RFA917545 ROW917545 RYS917545 SIO917545 SSK917545 TCG917545 TMC917545 TVY917545 UFU917545 UPQ917545 UZM917545 VJI917545 VTE917545 WDA917545 WMW917545 WWS917545 AK983081 KG983081 UC983081 ADY983081 ANU983081 AXQ983081 BHM983081 BRI983081 CBE983081 CLA983081 CUW983081 DES983081 DOO983081 DYK983081 EIG983081 ESC983081 FBY983081 FLU983081 FVQ983081 GFM983081 GPI983081 GZE983081 HJA983081 HSW983081 ICS983081 IMO983081 IWK983081 JGG983081 JQC983081 JZY983081 KJU983081 KTQ983081 LDM983081 LNI983081 LXE983081 MHA983081 MQW983081 NAS983081 NKO983081 NUK983081 OEG983081 OOC983081 OXY983081 PHU983081 PRQ983081 QBM983081 QLI983081 QVE983081 RFA983081 ROW983081 RYS983081 SIO983081 SSK983081 TCG983081 TMC983081 TVY983081 UFU983081 UPQ983081 UZM983081 VJI983081 VTE983081 WDA983081 WMW983081 WWS983081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AF45 KB45 TX45 ADT45 ANP45 AXL45 BHH45 BRD45 CAZ45 CKV45 CUR45 DEN45 DOJ45 DYF45 EIB45 ERX45 FBT45 FLP45 FVL45 GFH45 GPD45 GYZ45 HIV45 HSR45 ICN45 IMJ45 IWF45 JGB45 JPX45 JZT45 KJP45 KTL45 LDH45 LND45 LWZ45 MGV45 MQR45 NAN45 NKJ45 NUF45 OEB45 ONX45 OXT45 PHP45 PRL45 QBH45 QLD45 QUZ45 REV45 ROR45 RYN45 SIJ45 SSF45 TCB45 TLX45 TVT45 UFP45 UPL45 UZH45 VJD45 VSZ45 WCV45 WMR45 WWN45 AF65581 KB65581 TX65581 ADT65581 ANP65581 AXL65581 BHH65581 BRD65581 CAZ65581 CKV65581 CUR65581 DEN65581 DOJ65581 DYF65581 EIB65581 ERX65581 FBT65581 FLP65581 FVL65581 GFH65581 GPD65581 GYZ65581 HIV65581 HSR65581 ICN65581 IMJ65581 IWF65581 JGB65581 JPX65581 JZT65581 KJP65581 KTL65581 LDH65581 LND65581 LWZ65581 MGV65581 MQR65581 NAN65581 NKJ65581 NUF65581 OEB65581 ONX65581 OXT65581 PHP65581 PRL65581 QBH65581 QLD65581 QUZ65581 REV65581 ROR65581 RYN65581 SIJ65581 SSF65581 TCB65581 TLX65581 TVT65581 UFP65581 UPL65581 UZH65581 VJD65581 VSZ65581 WCV65581 WMR65581 WWN65581 AF131117 KB131117 TX131117 ADT131117 ANP131117 AXL131117 BHH131117 BRD131117 CAZ131117 CKV131117 CUR131117 DEN131117 DOJ131117 DYF131117 EIB131117 ERX131117 FBT131117 FLP131117 FVL131117 GFH131117 GPD131117 GYZ131117 HIV131117 HSR131117 ICN131117 IMJ131117 IWF131117 JGB131117 JPX131117 JZT131117 KJP131117 KTL131117 LDH131117 LND131117 LWZ131117 MGV131117 MQR131117 NAN131117 NKJ131117 NUF131117 OEB131117 ONX131117 OXT131117 PHP131117 PRL131117 QBH131117 QLD131117 QUZ131117 REV131117 ROR131117 RYN131117 SIJ131117 SSF131117 TCB131117 TLX131117 TVT131117 UFP131117 UPL131117 UZH131117 VJD131117 VSZ131117 WCV131117 WMR131117 WWN131117 AF196653 KB196653 TX196653 ADT196653 ANP196653 AXL196653 BHH196653 BRD196653 CAZ196653 CKV196653 CUR196653 DEN196653 DOJ196653 DYF196653 EIB196653 ERX196653 FBT196653 FLP196653 FVL196653 GFH196653 GPD196653 GYZ196653 HIV196653 HSR196653 ICN196653 IMJ196653 IWF196653 JGB196653 JPX196653 JZT196653 KJP196653 KTL196653 LDH196653 LND196653 LWZ196653 MGV196653 MQR196653 NAN196653 NKJ196653 NUF196653 OEB196653 ONX196653 OXT196653 PHP196653 PRL196653 QBH196653 QLD196653 QUZ196653 REV196653 ROR196653 RYN196653 SIJ196653 SSF196653 TCB196653 TLX196653 TVT196653 UFP196653 UPL196653 UZH196653 VJD196653 VSZ196653 WCV196653 WMR196653 WWN196653 AF262189 KB262189 TX262189 ADT262189 ANP262189 AXL262189 BHH262189 BRD262189 CAZ262189 CKV262189 CUR262189 DEN262189 DOJ262189 DYF262189 EIB262189 ERX262189 FBT262189 FLP262189 FVL262189 GFH262189 GPD262189 GYZ262189 HIV262189 HSR262189 ICN262189 IMJ262189 IWF262189 JGB262189 JPX262189 JZT262189 KJP262189 KTL262189 LDH262189 LND262189 LWZ262189 MGV262189 MQR262189 NAN262189 NKJ262189 NUF262189 OEB262189 ONX262189 OXT262189 PHP262189 PRL262189 QBH262189 QLD262189 QUZ262189 REV262189 ROR262189 RYN262189 SIJ262189 SSF262189 TCB262189 TLX262189 TVT262189 UFP262189 UPL262189 UZH262189 VJD262189 VSZ262189 WCV262189 WMR262189 WWN262189 AF327725 KB327725 TX327725 ADT327725 ANP327725 AXL327725 BHH327725 BRD327725 CAZ327725 CKV327725 CUR327725 DEN327725 DOJ327725 DYF327725 EIB327725 ERX327725 FBT327725 FLP327725 FVL327725 GFH327725 GPD327725 GYZ327725 HIV327725 HSR327725 ICN327725 IMJ327725 IWF327725 JGB327725 JPX327725 JZT327725 KJP327725 KTL327725 LDH327725 LND327725 LWZ327725 MGV327725 MQR327725 NAN327725 NKJ327725 NUF327725 OEB327725 ONX327725 OXT327725 PHP327725 PRL327725 QBH327725 QLD327725 QUZ327725 REV327725 ROR327725 RYN327725 SIJ327725 SSF327725 TCB327725 TLX327725 TVT327725 UFP327725 UPL327725 UZH327725 VJD327725 VSZ327725 WCV327725 WMR327725 WWN327725 AF393261 KB393261 TX393261 ADT393261 ANP393261 AXL393261 BHH393261 BRD393261 CAZ393261 CKV393261 CUR393261 DEN393261 DOJ393261 DYF393261 EIB393261 ERX393261 FBT393261 FLP393261 FVL393261 GFH393261 GPD393261 GYZ393261 HIV393261 HSR393261 ICN393261 IMJ393261 IWF393261 JGB393261 JPX393261 JZT393261 KJP393261 KTL393261 LDH393261 LND393261 LWZ393261 MGV393261 MQR393261 NAN393261 NKJ393261 NUF393261 OEB393261 ONX393261 OXT393261 PHP393261 PRL393261 QBH393261 QLD393261 QUZ393261 REV393261 ROR393261 RYN393261 SIJ393261 SSF393261 TCB393261 TLX393261 TVT393261 UFP393261 UPL393261 UZH393261 VJD393261 VSZ393261 WCV393261 WMR393261 WWN393261 AF458797 KB458797 TX458797 ADT458797 ANP458797 AXL458797 BHH458797 BRD458797 CAZ458797 CKV458797 CUR458797 DEN458797 DOJ458797 DYF458797 EIB458797 ERX458797 FBT458797 FLP458797 FVL458797 GFH458797 GPD458797 GYZ458797 HIV458797 HSR458797 ICN458797 IMJ458797 IWF458797 JGB458797 JPX458797 JZT458797 KJP458797 KTL458797 LDH458797 LND458797 LWZ458797 MGV458797 MQR458797 NAN458797 NKJ458797 NUF458797 OEB458797 ONX458797 OXT458797 PHP458797 PRL458797 QBH458797 QLD458797 QUZ458797 REV458797 ROR458797 RYN458797 SIJ458797 SSF458797 TCB458797 TLX458797 TVT458797 UFP458797 UPL458797 UZH458797 VJD458797 VSZ458797 WCV458797 WMR458797 WWN458797 AF524333 KB524333 TX524333 ADT524333 ANP524333 AXL524333 BHH524333 BRD524333 CAZ524333 CKV524333 CUR524333 DEN524333 DOJ524333 DYF524333 EIB524333 ERX524333 FBT524333 FLP524333 FVL524333 GFH524333 GPD524333 GYZ524333 HIV524333 HSR524333 ICN524333 IMJ524333 IWF524333 JGB524333 JPX524333 JZT524333 KJP524333 KTL524333 LDH524333 LND524333 LWZ524333 MGV524333 MQR524333 NAN524333 NKJ524333 NUF524333 OEB524333 ONX524333 OXT524333 PHP524333 PRL524333 QBH524333 QLD524333 QUZ524333 REV524333 ROR524333 RYN524333 SIJ524333 SSF524333 TCB524333 TLX524333 TVT524333 UFP524333 UPL524333 UZH524333 VJD524333 VSZ524333 WCV524333 WMR524333 WWN524333 AF589869 KB589869 TX589869 ADT589869 ANP589869 AXL589869 BHH589869 BRD589869 CAZ589869 CKV589869 CUR589869 DEN589869 DOJ589869 DYF589869 EIB589869 ERX589869 FBT589869 FLP589869 FVL589869 GFH589869 GPD589869 GYZ589869 HIV589869 HSR589869 ICN589869 IMJ589869 IWF589869 JGB589869 JPX589869 JZT589869 KJP589869 KTL589869 LDH589869 LND589869 LWZ589869 MGV589869 MQR589869 NAN589869 NKJ589869 NUF589869 OEB589869 ONX589869 OXT589869 PHP589869 PRL589869 QBH589869 QLD589869 QUZ589869 REV589869 ROR589869 RYN589869 SIJ589869 SSF589869 TCB589869 TLX589869 TVT589869 UFP589869 UPL589869 UZH589869 VJD589869 VSZ589869 WCV589869 WMR589869 WWN589869 AF655405 KB655405 TX655405 ADT655405 ANP655405 AXL655405 BHH655405 BRD655405 CAZ655405 CKV655405 CUR655405 DEN655405 DOJ655405 DYF655405 EIB655405 ERX655405 FBT655405 FLP655405 FVL655405 GFH655405 GPD655405 GYZ655405 HIV655405 HSR655405 ICN655405 IMJ655405 IWF655405 JGB655405 JPX655405 JZT655405 KJP655405 KTL655405 LDH655405 LND655405 LWZ655405 MGV655405 MQR655405 NAN655405 NKJ655405 NUF655405 OEB655405 ONX655405 OXT655405 PHP655405 PRL655405 QBH655405 QLD655405 QUZ655405 REV655405 ROR655405 RYN655405 SIJ655405 SSF655405 TCB655405 TLX655405 TVT655405 UFP655405 UPL655405 UZH655405 VJD655405 VSZ655405 WCV655405 WMR655405 WWN655405 AF720941 KB720941 TX720941 ADT720941 ANP720941 AXL720941 BHH720941 BRD720941 CAZ720941 CKV720941 CUR720941 DEN720941 DOJ720941 DYF720941 EIB720941 ERX720941 FBT720941 FLP720941 FVL720941 GFH720941 GPD720941 GYZ720941 HIV720941 HSR720941 ICN720941 IMJ720941 IWF720941 JGB720941 JPX720941 JZT720941 KJP720941 KTL720941 LDH720941 LND720941 LWZ720941 MGV720941 MQR720941 NAN720941 NKJ720941 NUF720941 OEB720941 ONX720941 OXT720941 PHP720941 PRL720941 QBH720941 QLD720941 QUZ720941 REV720941 ROR720941 RYN720941 SIJ720941 SSF720941 TCB720941 TLX720941 TVT720941 UFP720941 UPL720941 UZH720941 VJD720941 VSZ720941 WCV720941 WMR720941 WWN720941 AF786477 KB786477 TX786477 ADT786477 ANP786477 AXL786477 BHH786477 BRD786477 CAZ786477 CKV786477 CUR786477 DEN786477 DOJ786477 DYF786477 EIB786477 ERX786477 FBT786477 FLP786477 FVL786477 GFH786477 GPD786477 GYZ786477 HIV786477 HSR786477 ICN786477 IMJ786477 IWF786477 JGB786477 JPX786477 JZT786477 KJP786477 KTL786477 LDH786477 LND786477 LWZ786477 MGV786477 MQR786477 NAN786477 NKJ786477 NUF786477 OEB786477 ONX786477 OXT786477 PHP786477 PRL786477 QBH786477 QLD786477 QUZ786477 REV786477 ROR786477 RYN786477 SIJ786477 SSF786477 TCB786477 TLX786477 TVT786477 UFP786477 UPL786477 UZH786477 VJD786477 VSZ786477 WCV786477 WMR786477 WWN786477 AF852013 KB852013 TX852013 ADT852013 ANP852013 AXL852013 BHH852013 BRD852013 CAZ852013 CKV852013 CUR852013 DEN852013 DOJ852013 DYF852013 EIB852013 ERX852013 FBT852013 FLP852013 FVL852013 GFH852013 GPD852013 GYZ852013 HIV852013 HSR852013 ICN852013 IMJ852013 IWF852013 JGB852013 JPX852013 JZT852013 KJP852013 KTL852013 LDH852013 LND852013 LWZ852013 MGV852013 MQR852013 NAN852013 NKJ852013 NUF852013 OEB852013 ONX852013 OXT852013 PHP852013 PRL852013 QBH852013 QLD852013 QUZ852013 REV852013 ROR852013 RYN852013 SIJ852013 SSF852013 TCB852013 TLX852013 TVT852013 UFP852013 UPL852013 UZH852013 VJD852013 VSZ852013 WCV852013 WMR852013 WWN852013 AF917549 KB917549 TX917549 ADT917549 ANP917549 AXL917549 BHH917549 BRD917549 CAZ917549 CKV917549 CUR917549 DEN917549 DOJ917549 DYF917549 EIB917549 ERX917549 FBT917549 FLP917549 FVL917549 GFH917549 GPD917549 GYZ917549 HIV917549 HSR917549 ICN917549 IMJ917549 IWF917549 JGB917549 JPX917549 JZT917549 KJP917549 KTL917549 LDH917549 LND917549 LWZ917549 MGV917549 MQR917549 NAN917549 NKJ917549 NUF917549 OEB917549 ONX917549 OXT917549 PHP917549 PRL917549 QBH917549 QLD917549 QUZ917549 REV917549 ROR917549 RYN917549 SIJ917549 SSF917549 TCB917549 TLX917549 TVT917549 UFP917549 UPL917549 UZH917549 VJD917549 VSZ917549 WCV917549 WMR917549 WWN917549 AF983085 KB983085 TX983085 ADT983085 ANP983085 AXL983085 BHH983085 BRD983085 CAZ983085 CKV983085 CUR983085 DEN983085 DOJ983085 DYF983085 EIB983085 ERX983085 FBT983085 FLP983085 FVL983085 GFH983085 GPD983085 GYZ983085 HIV983085 HSR983085 ICN983085 IMJ983085 IWF983085 JGB983085 JPX983085 JZT983085 KJP983085 KTL983085 LDH983085 LND983085 LWZ983085 MGV983085 MQR983085 NAN983085 NKJ983085 NUF983085 OEB983085 ONX983085 OXT983085 PHP983085 PRL983085 QBH983085 QLD983085 QUZ983085 REV983085 ROR983085 RYN983085 SIJ983085 SSF983085 TCB983085 TLX983085 TVT983085 UFP983085 UPL983085 UZH983085 VJD983085 VSZ983085 WCV983085 WMR983085 WWN983085 AF47 KB47 TX47 ADT47 ANP47 AXL47 BHH47 BRD47 CAZ47 CKV47 CUR47 DEN47 DOJ47 DYF47 EIB47 ERX47 FBT47 FLP47 FVL47 GFH47 GPD47 GYZ47 HIV47 HSR47 ICN47 IMJ47 IWF47 JGB47 JPX47 JZT47 KJP47 KTL47 LDH47 LND47 LWZ47 MGV47 MQR47 NAN47 NKJ47 NUF47 OEB47 ONX47 OXT47 PHP47 PRL47 QBH47 QLD47 QUZ47 REV47 ROR47 RYN47 SIJ47 SSF47 TCB47 TLX47 TVT47 UFP47 UPL47 UZH47 VJD47 VSZ47 WCV47 WMR47 WWN47 AF65583 KB65583 TX65583 ADT65583 ANP65583 AXL65583 BHH65583 BRD65583 CAZ65583 CKV65583 CUR65583 DEN65583 DOJ65583 DYF65583 EIB65583 ERX65583 FBT65583 FLP65583 FVL65583 GFH65583 GPD65583 GYZ65583 HIV65583 HSR65583 ICN65583 IMJ65583 IWF65583 JGB65583 JPX65583 JZT65583 KJP65583 KTL65583 LDH65583 LND65583 LWZ65583 MGV65583 MQR65583 NAN65583 NKJ65583 NUF65583 OEB65583 ONX65583 OXT65583 PHP65583 PRL65583 QBH65583 QLD65583 QUZ65583 REV65583 ROR65583 RYN65583 SIJ65583 SSF65583 TCB65583 TLX65583 TVT65583 UFP65583 UPL65583 UZH65583 VJD65583 VSZ65583 WCV65583 WMR65583 WWN65583 AF131119 KB131119 TX131119 ADT131119 ANP131119 AXL131119 BHH131119 BRD131119 CAZ131119 CKV131119 CUR131119 DEN131119 DOJ131119 DYF131119 EIB131119 ERX131119 FBT131119 FLP131119 FVL131119 GFH131119 GPD131119 GYZ131119 HIV131119 HSR131119 ICN131119 IMJ131119 IWF131119 JGB131119 JPX131119 JZT131119 KJP131119 KTL131119 LDH131119 LND131119 LWZ131119 MGV131119 MQR131119 NAN131119 NKJ131119 NUF131119 OEB131119 ONX131119 OXT131119 PHP131119 PRL131119 QBH131119 QLD131119 QUZ131119 REV131119 ROR131119 RYN131119 SIJ131119 SSF131119 TCB131119 TLX131119 TVT131119 UFP131119 UPL131119 UZH131119 VJD131119 VSZ131119 WCV131119 WMR131119 WWN131119 AF196655 KB196655 TX196655 ADT196655 ANP196655 AXL196655 BHH196655 BRD196655 CAZ196655 CKV196655 CUR196655 DEN196655 DOJ196655 DYF196655 EIB196655 ERX196655 FBT196655 FLP196655 FVL196655 GFH196655 GPD196655 GYZ196655 HIV196655 HSR196655 ICN196655 IMJ196655 IWF196655 JGB196655 JPX196655 JZT196655 KJP196655 KTL196655 LDH196655 LND196655 LWZ196655 MGV196655 MQR196655 NAN196655 NKJ196655 NUF196655 OEB196655 ONX196655 OXT196655 PHP196655 PRL196655 QBH196655 QLD196655 QUZ196655 REV196655 ROR196655 RYN196655 SIJ196655 SSF196655 TCB196655 TLX196655 TVT196655 UFP196655 UPL196655 UZH196655 VJD196655 VSZ196655 WCV196655 WMR196655 WWN196655 AF262191 KB262191 TX262191 ADT262191 ANP262191 AXL262191 BHH262191 BRD262191 CAZ262191 CKV262191 CUR262191 DEN262191 DOJ262191 DYF262191 EIB262191 ERX262191 FBT262191 FLP262191 FVL262191 GFH262191 GPD262191 GYZ262191 HIV262191 HSR262191 ICN262191 IMJ262191 IWF262191 JGB262191 JPX262191 JZT262191 KJP262191 KTL262191 LDH262191 LND262191 LWZ262191 MGV262191 MQR262191 NAN262191 NKJ262191 NUF262191 OEB262191 ONX262191 OXT262191 PHP262191 PRL262191 QBH262191 QLD262191 QUZ262191 REV262191 ROR262191 RYN262191 SIJ262191 SSF262191 TCB262191 TLX262191 TVT262191 UFP262191 UPL262191 UZH262191 VJD262191 VSZ262191 WCV262191 WMR262191 WWN262191 AF327727 KB327727 TX327727 ADT327727 ANP327727 AXL327727 BHH327727 BRD327727 CAZ327727 CKV327727 CUR327727 DEN327727 DOJ327727 DYF327727 EIB327727 ERX327727 FBT327727 FLP327727 FVL327727 GFH327727 GPD327727 GYZ327727 HIV327727 HSR327727 ICN327727 IMJ327727 IWF327727 JGB327727 JPX327727 JZT327727 KJP327727 KTL327727 LDH327727 LND327727 LWZ327727 MGV327727 MQR327727 NAN327727 NKJ327727 NUF327727 OEB327727 ONX327727 OXT327727 PHP327727 PRL327727 QBH327727 QLD327727 QUZ327727 REV327727 ROR327727 RYN327727 SIJ327727 SSF327727 TCB327727 TLX327727 TVT327727 UFP327727 UPL327727 UZH327727 VJD327727 VSZ327727 WCV327727 WMR327727 WWN327727 AF393263 KB393263 TX393263 ADT393263 ANP393263 AXL393263 BHH393263 BRD393263 CAZ393263 CKV393263 CUR393263 DEN393263 DOJ393263 DYF393263 EIB393263 ERX393263 FBT393263 FLP393263 FVL393263 GFH393263 GPD393263 GYZ393263 HIV393263 HSR393263 ICN393263 IMJ393263 IWF393263 JGB393263 JPX393263 JZT393263 KJP393263 KTL393263 LDH393263 LND393263 LWZ393263 MGV393263 MQR393263 NAN393263 NKJ393263 NUF393263 OEB393263 ONX393263 OXT393263 PHP393263 PRL393263 QBH393263 QLD393263 QUZ393263 REV393263 ROR393263 RYN393263 SIJ393263 SSF393263 TCB393263 TLX393263 TVT393263 UFP393263 UPL393263 UZH393263 VJD393263 VSZ393263 WCV393263 WMR393263 WWN393263 AF458799 KB458799 TX458799 ADT458799 ANP458799 AXL458799 BHH458799 BRD458799 CAZ458799 CKV458799 CUR458799 DEN458799 DOJ458799 DYF458799 EIB458799 ERX458799 FBT458799 FLP458799 FVL458799 GFH458799 GPD458799 GYZ458799 HIV458799 HSR458799 ICN458799 IMJ458799 IWF458799 JGB458799 JPX458799 JZT458799 KJP458799 KTL458799 LDH458799 LND458799 LWZ458799 MGV458799 MQR458799 NAN458799 NKJ458799 NUF458799 OEB458799 ONX458799 OXT458799 PHP458799 PRL458799 QBH458799 QLD458799 QUZ458799 REV458799 ROR458799 RYN458799 SIJ458799 SSF458799 TCB458799 TLX458799 TVT458799 UFP458799 UPL458799 UZH458799 VJD458799 VSZ458799 WCV458799 WMR458799 WWN458799 AF524335 KB524335 TX524335 ADT524335 ANP524335 AXL524335 BHH524335 BRD524335 CAZ524335 CKV524335 CUR524335 DEN524335 DOJ524335 DYF524335 EIB524335 ERX524335 FBT524335 FLP524335 FVL524335 GFH524335 GPD524335 GYZ524335 HIV524335 HSR524335 ICN524335 IMJ524335 IWF524335 JGB524335 JPX524335 JZT524335 KJP524335 KTL524335 LDH524335 LND524335 LWZ524335 MGV524335 MQR524335 NAN524335 NKJ524335 NUF524335 OEB524335 ONX524335 OXT524335 PHP524335 PRL524335 QBH524335 QLD524335 QUZ524335 REV524335 ROR524335 RYN524335 SIJ524335 SSF524335 TCB524335 TLX524335 TVT524335 UFP524335 UPL524335 UZH524335 VJD524335 VSZ524335 WCV524335 WMR524335 WWN524335 AF589871 KB589871 TX589871 ADT589871 ANP589871 AXL589871 BHH589871 BRD589871 CAZ589871 CKV589871 CUR589871 DEN589871 DOJ589871 DYF589871 EIB589871 ERX589871 FBT589871 FLP589871 FVL589871 GFH589871 GPD589871 GYZ589871 HIV589871 HSR589871 ICN589871 IMJ589871 IWF589871 JGB589871 JPX589871 JZT589871 KJP589871 KTL589871 LDH589871 LND589871 LWZ589871 MGV589871 MQR589871 NAN589871 NKJ589871 NUF589871 OEB589871 ONX589871 OXT589871 PHP589871 PRL589871 QBH589871 QLD589871 QUZ589871 REV589871 ROR589871 RYN589871 SIJ589871 SSF589871 TCB589871 TLX589871 TVT589871 UFP589871 UPL589871 UZH589871 VJD589871 VSZ589871 WCV589871 WMR589871 WWN589871 AF655407 KB655407 TX655407 ADT655407 ANP655407 AXL655407 BHH655407 BRD655407 CAZ655407 CKV655407 CUR655407 DEN655407 DOJ655407 DYF655407 EIB655407 ERX655407 FBT655407 FLP655407 FVL655407 GFH655407 GPD655407 GYZ655407 HIV655407 HSR655407 ICN655407 IMJ655407 IWF655407 JGB655407 JPX655407 JZT655407 KJP655407 KTL655407 LDH655407 LND655407 LWZ655407 MGV655407 MQR655407 NAN655407 NKJ655407 NUF655407 OEB655407 ONX655407 OXT655407 PHP655407 PRL655407 QBH655407 QLD655407 QUZ655407 REV655407 ROR655407 RYN655407 SIJ655407 SSF655407 TCB655407 TLX655407 TVT655407 UFP655407 UPL655407 UZH655407 VJD655407 VSZ655407 WCV655407 WMR655407 WWN655407 AF720943 KB720943 TX720943 ADT720943 ANP720943 AXL720943 BHH720943 BRD720943 CAZ720943 CKV720943 CUR720943 DEN720943 DOJ720943 DYF720943 EIB720943 ERX720943 FBT720943 FLP720943 FVL720943 GFH720943 GPD720943 GYZ720943 HIV720943 HSR720943 ICN720943 IMJ720943 IWF720943 JGB720943 JPX720943 JZT720943 KJP720943 KTL720943 LDH720943 LND720943 LWZ720943 MGV720943 MQR720943 NAN720943 NKJ720943 NUF720943 OEB720943 ONX720943 OXT720943 PHP720943 PRL720943 QBH720943 QLD720943 QUZ720943 REV720943 ROR720943 RYN720943 SIJ720943 SSF720943 TCB720943 TLX720943 TVT720943 UFP720943 UPL720943 UZH720943 VJD720943 VSZ720943 WCV720943 WMR720943 WWN720943 AF786479 KB786479 TX786479 ADT786479 ANP786479 AXL786479 BHH786479 BRD786479 CAZ786479 CKV786479 CUR786479 DEN786479 DOJ786479 DYF786479 EIB786479 ERX786479 FBT786479 FLP786479 FVL786479 GFH786479 GPD786479 GYZ786479 HIV786479 HSR786479 ICN786479 IMJ786479 IWF786479 JGB786479 JPX786479 JZT786479 KJP786479 KTL786479 LDH786479 LND786479 LWZ786479 MGV786479 MQR786479 NAN786479 NKJ786479 NUF786479 OEB786479 ONX786479 OXT786479 PHP786479 PRL786479 QBH786479 QLD786479 QUZ786479 REV786479 ROR786479 RYN786479 SIJ786479 SSF786479 TCB786479 TLX786479 TVT786479 UFP786479 UPL786479 UZH786479 VJD786479 VSZ786479 WCV786479 WMR786479 WWN786479 AF852015 KB852015 TX852015 ADT852015 ANP852015 AXL852015 BHH852015 BRD852015 CAZ852015 CKV852015 CUR852015 DEN852015 DOJ852015 DYF852015 EIB852015 ERX852015 FBT852015 FLP852015 FVL852015 GFH852015 GPD852015 GYZ852015 HIV852015 HSR852015 ICN852015 IMJ852015 IWF852015 JGB852015 JPX852015 JZT852015 KJP852015 KTL852015 LDH852015 LND852015 LWZ852015 MGV852015 MQR852015 NAN852015 NKJ852015 NUF852015 OEB852015 ONX852015 OXT852015 PHP852015 PRL852015 QBH852015 QLD852015 QUZ852015 REV852015 ROR852015 RYN852015 SIJ852015 SSF852015 TCB852015 TLX852015 TVT852015 UFP852015 UPL852015 UZH852015 VJD852015 VSZ852015 WCV852015 WMR852015 WWN852015 AF917551 KB917551 TX917551 ADT917551 ANP917551 AXL917551 BHH917551 BRD917551 CAZ917551 CKV917551 CUR917551 DEN917551 DOJ917551 DYF917551 EIB917551 ERX917551 FBT917551 FLP917551 FVL917551 GFH917551 GPD917551 GYZ917551 HIV917551 HSR917551 ICN917551 IMJ917551 IWF917551 JGB917551 JPX917551 JZT917551 KJP917551 KTL917551 LDH917551 LND917551 LWZ917551 MGV917551 MQR917551 NAN917551 NKJ917551 NUF917551 OEB917551 ONX917551 OXT917551 PHP917551 PRL917551 QBH917551 QLD917551 QUZ917551 REV917551 ROR917551 RYN917551 SIJ917551 SSF917551 TCB917551 TLX917551 TVT917551 UFP917551 UPL917551 UZH917551 VJD917551 VSZ917551 WCV917551 WMR917551 WWN917551 AF983087 KB983087 TX983087 ADT983087 ANP983087 AXL983087 BHH983087 BRD983087 CAZ983087 CKV983087 CUR983087 DEN983087 DOJ983087 DYF983087 EIB983087 ERX983087 FBT983087 FLP983087 FVL983087 GFH983087 GPD983087 GYZ983087 HIV983087 HSR983087 ICN983087 IMJ983087 IWF983087 JGB983087 JPX983087 JZT983087 KJP983087 KTL983087 LDH983087 LND983087 LWZ983087 MGV983087 MQR983087 NAN983087 NKJ983087 NUF983087 OEB983087 ONX983087 OXT983087 PHP983087 PRL983087 QBH983087 QLD983087 QUZ983087 REV983087 ROR983087 RYN983087 SIJ983087 SSF983087 TCB983087 TLX983087 TVT983087 UFP983087 UPL983087 UZH983087 VJD983087 VSZ983087 WCV983087 WMR983087 WWN983087 AD39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AD65575 JZ65575 TV65575 ADR65575 ANN65575 AXJ65575 BHF65575 BRB65575 CAX65575 CKT65575 CUP65575 DEL65575 DOH65575 DYD65575 EHZ65575 ERV65575 FBR65575 FLN65575 FVJ65575 GFF65575 GPB65575 GYX65575 HIT65575 HSP65575 ICL65575 IMH65575 IWD65575 JFZ65575 JPV65575 JZR65575 KJN65575 KTJ65575 LDF65575 LNB65575 LWX65575 MGT65575 MQP65575 NAL65575 NKH65575 NUD65575 ODZ65575 ONV65575 OXR65575 PHN65575 PRJ65575 QBF65575 QLB65575 QUX65575 RET65575 ROP65575 RYL65575 SIH65575 SSD65575 TBZ65575 TLV65575 TVR65575 UFN65575 UPJ65575 UZF65575 VJB65575 VSX65575 WCT65575 WMP65575 WWL65575 AD131111 JZ131111 TV131111 ADR131111 ANN131111 AXJ131111 BHF131111 BRB131111 CAX131111 CKT131111 CUP131111 DEL131111 DOH131111 DYD131111 EHZ131111 ERV131111 FBR131111 FLN131111 FVJ131111 GFF131111 GPB131111 GYX131111 HIT131111 HSP131111 ICL131111 IMH131111 IWD131111 JFZ131111 JPV131111 JZR131111 KJN131111 KTJ131111 LDF131111 LNB131111 LWX131111 MGT131111 MQP131111 NAL131111 NKH131111 NUD131111 ODZ131111 ONV131111 OXR131111 PHN131111 PRJ131111 QBF131111 QLB131111 QUX131111 RET131111 ROP131111 RYL131111 SIH131111 SSD131111 TBZ131111 TLV131111 TVR131111 UFN131111 UPJ131111 UZF131111 VJB131111 VSX131111 WCT131111 WMP131111 WWL131111 AD196647 JZ196647 TV196647 ADR196647 ANN196647 AXJ196647 BHF196647 BRB196647 CAX196647 CKT196647 CUP196647 DEL196647 DOH196647 DYD196647 EHZ196647 ERV196647 FBR196647 FLN196647 FVJ196647 GFF196647 GPB196647 GYX196647 HIT196647 HSP196647 ICL196647 IMH196647 IWD196647 JFZ196647 JPV196647 JZR196647 KJN196647 KTJ196647 LDF196647 LNB196647 LWX196647 MGT196647 MQP196647 NAL196647 NKH196647 NUD196647 ODZ196647 ONV196647 OXR196647 PHN196647 PRJ196647 QBF196647 QLB196647 QUX196647 RET196647 ROP196647 RYL196647 SIH196647 SSD196647 TBZ196647 TLV196647 TVR196647 UFN196647 UPJ196647 UZF196647 VJB196647 VSX196647 WCT196647 WMP196647 WWL196647 AD262183 JZ262183 TV262183 ADR262183 ANN262183 AXJ262183 BHF262183 BRB262183 CAX262183 CKT262183 CUP262183 DEL262183 DOH262183 DYD262183 EHZ262183 ERV262183 FBR262183 FLN262183 FVJ262183 GFF262183 GPB262183 GYX262183 HIT262183 HSP262183 ICL262183 IMH262183 IWD262183 JFZ262183 JPV262183 JZR262183 KJN262183 KTJ262183 LDF262183 LNB262183 LWX262183 MGT262183 MQP262183 NAL262183 NKH262183 NUD262183 ODZ262183 ONV262183 OXR262183 PHN262183 PRJ262183 QBF262183 QLB262183 QUX262183 RET262183 ROP262183 RYL262183 SIH262183 SSD262183 TBZ262183 TLV262183 TVR262183 UFN262183 UPJ262183 UZF262183 VJB262183 VSX262183 WCT262183 WMP262183 WWL262183 AD327719 JZ327719 TV327719 ADR327719 ANN327719 AXJ327719 BHF327719 BRB327719 CAX327719 CKT327719 CUP327719 DEL327719 DOH327719 DYD327719 EHZ327719 ERV327719 FBR327719 FLN327719 FVJ327719 GFF327719 GPB327719 GYX327719 HIT327719 HSP327719 ICL327719 IMH327719 IWD327719 JFZ327719 JPV327719 JZR327719 KJN327719 KTJ327719 LDF327719 LNB327719 LWX327719 MGT327719 MQP327719 NAL327719 NKH327719 NUD327719 ODZ327719 ONV327719 OXR327719 PHN327719 PRJ327719 QBF327719 QLB327719 QUX327719 RET327719 ROP327719 RYL327719 SIH327719 SSD327719 TBZ327719 TLV327719 TVR327719 UFN327719 UPJ327719 UZF327719 VJB327719 VSX327719 WCT327719 WMP327719 WWL327719 AD393255 JZ393255 TV393255 ADR393255 ANN393255 AXJ393255 BHF393255 BRB393255 CAX393255 CKT393255 CUP393255 DEL393255 DOH393255 DYD393255 EHZ393255 ERV393255 FBR393255 FLN393255 FVJ393255 GFF393255 GPB393255 GYX393255 HIT393255 HSP393255 ICL393255 IMH393255 IWD393255 JFZ393255 JPV393255 JZR393255 KJN393255 KTJ393255 LDF393255 LNB393255 LWX393255 MGT393255 MQP393255 NAL393255 NKH393255 NUD393255 ODZ393255 ONV393255 OXR393255 PHN393255 PRJ393255 QBF393255 QLB393255 QUX393255 RET393255 ROP393255 RYL393255 SIH393255 SSD393255 TBZ393255 TLV393255 TVR393255 UFN393255 UPJ393255 UZF393255 VJB393255 VSX393255 WCT393255 WMP393255 WWL393255 AD458791 JZ458791 TV458791 ADR458791 ANN458791 AXJ458791 BHF458791 BRB458791 CAX458791 CKT458791 CUP458791 DEL458791 DOH458791 DYD458791 EHZ458791 ERV458791 FBR458791 FLN458791 FVJ458791 GFF458791 GPB458791 GYX458791 HIT458791 HSP458791 ICL458791 IMH458791 IWD458791 JFZ458791 JPV458791 JZR458791 KJN458791 KTJ458791 LDF458791 LNB458791 LWX458791 MGT458791 MQP458791 NAL458791 NKH458791 NUD458791 ODZ458791 ONV458791 OXR458791 PHN458791 PRJ458791 QBF458791 QLB458791 QUX458791 RET458791 ROP458791 RYL458791 SIH458791 SSD458791 TBZ458791 TLV458791 TVR458791 UFN458791 UPJ458791 UZF458791 VJB458791 VSX458791 WCT458791 WMP458791 WWL458791 AD524327 JZ524327 TV524327 ADR524327 ANN524327 AXJ524327 BHF524327 BRB524327 CAX524327 CKT524327 CUP524327 DEL524327 DOH524327 DYD524327 EHZ524327 ERV524327 FBR524327 FLN524327 FVJ524327 GFF524327 GPB524327 GYX524327 HIT524327 HSP524327 ICL524327 IMH524327 IWD524327 JFZ524327 JPV524327 JZR524327 KJN524327 KTJ524327 LDF524327 LNB524327 LWX524327 MGT524327 MQP524327 NAL524327 NKH524327 NUD524327 ODZ524327 ONV524327 OXR524327 PHN524327 PRJ524327 QBF524327 QLB524327 QUX524327 RET524327 ROP524327 RYL524327 SIH524327 SSD524327 TBZ524327 TLV524327 TVR524327 UFN524327 UPJ524327 UZF524327 VJB524327 VSX524327 WCT524327 WMP524327 WWL524327 AD589863 JZ589863 TV589863 ADR589863 ANN589863 AXJ589863 BHF589863 BRB589863 CAX589863 CKT589863 CUP589863 DEL589863 DOH589863 DYD589863 EHZ589863 ERV589863 FBR589863 FLN589863 FVJ589863 GFF589863 GPB589863 GYX589863 HIT589863 HSP589863 ICL589863 IMH589863 IWD589863 JFZ589863 JPV589863 JZR589863 KJN589863 KTJ589863 LDF589863 LNB589863 LWX589863 MGT589863 MQP589863 NAL589863 NKH589863 NUD589863 ODZ589863 ONV589863 OXR589863 PHN589863 PRJ589863 QBF589863 QLB589863 QUX589863 RET589863 ROP589863 RYL589863 SIH589863 SSD589863 TBZ589863 TLV589863 TVR589863 UFN589863 UPJ589863 UZF589863 VJB589863 VSX589863 WCT589863 WMP589863 WWL589863 AD655399 JZ655399 TV655399 ADR655399 ANN655399 AXJ655399 BHF655399 BRB655399 CAX655399 CKT655399 CUP655399 DEL655399 DOH655399 DYD655399 EHZ655399 ERV655399 FBR655399 FLN655399 FVJ655399 GFF655399 GPB655399 GYX655399 HIT655399 HSP655399 ICL655399 IMH655399 IWD655399 JFZ655399 JPV655399 JZR655399 KJN655399 KTJ655399 LDF655399 LNB655399 LWX655399 MGT655399 MQP655399 NAL655399 NKH655399 NUD655399 ODZ655399 ONV655399 OXR655399 PHN655399 PRJ655399 QBF655399 QLB655399 QUX655399 RET655399 ROP655399 RYL655399 SIH655399 SSD655399 TBZ655399 TLV655399 TVR655399 UFN655399 UPJ655399 UZF655399 VJB655399 VSX655399 WCT655399 WMP655399 WWL655399 AD720935 JZ720935 TV720935 ADR720935 ANN720935 AXJ720935 BHF720935 BRB720935 CAX720935 CKT720935 CUP720935 DEL720935 DOH720935 DYD720935 EHZ720935 ERV720935 FBR720935 FLN720935 FVJ720935 GFF720935 GPB720935 GYX720935 HIT720935 HSP720935 ICL720935 IMH720935 IWD720935 JFZ720935 JPV720935 JZR720935 KJN720935 KTJ720935 LDF720935 LNB720935 LWX720935 MGT720935 MQP720935 NAL720935 NKH720935 NUD720935 ODZ720935 ONV720935 OXR720935 PHN720935 PRJ720935 QBF720935 QLB720935 QUX720935 RET720935 ROP720935 RYL720935 SIH720935 SSD720935 TBZ720935 TLV720935 TVR720935 UFN720935 UPJ720935 UZF720935 VJB720935 VSX720935 WCT720935 WMP720935 WWL720935 AD786471 JZ786471 TV786471 ADR786471 ANN786471 AXJ786471 BHF786471 BRB786471 CAX786471 CKT786471 CUP786471 DEL786471 DOH786471 DYD786471 EHZ786471 ERV786471 FBR786471 FLN786471 FVJ786471 GFF786471 GPB786471 GYX786471 HIT786471 HSP786471 ICL786471 IMH786471 IWD786471 JFZ786471 JPV786471 JZR786471 KJN786471 KTJ786471 LDF786471 LNB786471 LWX786471 MGT786471 MQP786471 NAL786471 NKH786471 NUD786471 ODZ786471 ONV786471 OXR786471 PHN786471 PRJ786471 QBF786471 QLB786471 QUX786471 RET786471 ROP786471 RYL786471 SIH786471 SSD786471 TBZ786471 TLV786471 TVR786471 UFN786471 UPJ786471 UZF786471 VJB786471 VSX786471 WCT786471 WMP786471 WWL786471 AD852007 JZ852007 TV852007 ADR852007 ANN852007 AXJ852007 BHF852007 BRB852007 CAX852007 CKT852007 CUP852007 DEL852007 DOH852007 DYD852007 EHZ852007 ERV852007 FBR852007 FLN852007 FVJ852007 GFF852007 GPB852007 GYX852007 HIT852007 HSP852007 ICL852007 IMH852007 IWD852007 JFZ852007 JPV852007 JZR852007 KJN852007 KTJ852007 LDF852007 LNB852007 LWX852007 MGT852007 MQP852007 NAL852007 NKH852007 NUD852007 ODZ852007 ONV852007 OXR852007 PHN852007 PRJ852007 QBF852007 QLB852007 QUX852007 RET852007 ROP852007 RYL852007 SIH852007 SSD852007 TBZ852007 TLV852007 TVR852007 UFN852007 UPJ852007 UZF852007 VJB852007 VSX852007 WCT852007 WMP852007 WWL852007 AD917543 JZ917543 TV917543 ADR917543 ANN917543 AXJ917543 BHF917543 BRB917543 CAX917543 CKT917543 CUP917543 DEL917543 DOH917543 DYD917543 EHZ917543 ERV917543 FBR917543 FLN917543 FVJ917543 GFF917543 GPB917543 GYX917543 HIT917543 HSP917543 ICL917543 IMH917543 IWD917543 JFZ917543 JPV917543 JZR917543 KJN917543 KTJ917543 LDF917543 LNB917543 LWX917543 MGT917543 MQP917543 NAL917543 NKH917543 NUD917543 ODZ917543 ONV917543 OXR917543 PHN917543 PRJ917543 QBF917543 QLB917543 QUX917543 RET917543 ROP917543 RYL917543 SIH917543 SSD917543 TBZ917543 TLV917543 TVR917543 UFN917543 UPJ917543 UZF917543 VJB917543 VSX917543 WCT917543 WMP917543 WWL917543 AD983079 JZ983079 TV983079 ADR983079 ANN983079 AXJ983079 BHF983079 BRB983079 CAX983079 CKT983079 CUP983079 DEL983079 DOH983079 DYD983079 EHZ983079 ERV983079 FBR983079 FLN983079 FVJ983079 GFF983079 GPB983079 GYX983079 HIT983079 HSP983079 ICL983079 IMH983079 IWD983079 JFZ983079 JPV983079 JZR983079 KJN983079 KTJ983079 LDF983079 LNB983079 LWX983079 MGT983079 MQP983079 NAL983079 NKH983079 NUD983079 ODZ983079 ONV983079 OXR983079 PHN983079 PRJ983079 QBF983079 QLB983079 QUX983079 RET983079 ROP983079 RYL983079 SIH983079 SSD983079 TBZ983079 TLV983079 TVR983079 UFN983079 UPJ983079 UZF983079 VJB983079 VSX983079 WCT983079 WMP983079 WWL983079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O233"/>
  <sheetViews>
    <sheetView view="pageBreakPreview" zoomScaleNormal="75" zoomScaleSheetLayoutView="100" workbookViewId="0">
      <selection sqref="A1:K1"/>
    </sheetView>
  </sheetViews>
  <sheetFormatPr defaultColWidth="2.625" defaultRowHeight="12" customHeight="1"/>
  <cols>
    <col min="1" max="16384" width="2.625" style="131"/>
  </cols>
  <sheetData>
    <row r="1" spans="1:34" ht="15" customHeight="1">
      <c r="A1" s="208" t="s">
        <v>410</v>
      </c>
      <c r="Z1" s="130" t="s">
        <v>411</v>
      </c>
    </row>
    <row r="2" spans="1:34" ht="15" customHeight="1">
      <c r="A2" s="209" t="s">
        <v>412</v>
      </c>
      <c r="Z2" s="135" t="s">
        <v>413</v>
      </c>
    </row>
    <row r="3" spans="1:34" ht="2.25" customHeight="1">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210"/>
      <c r="AA3" s="138"/>
      <c r="AB3" s="138"/>
      <c r="AC3" s="138"/>
      <c r="AD3" s="138"/>
      <c r="AE3" s="138"/>
      <c r="AF3" s="138"/>
      <c r="AG3" s="138"/>
      <c r="AH3" s="139"/>
    </row>
    <row r="4" spans="1:34" ht="14.25" customHeight="1">
      <c r="A4" s="164" t="s">
        <v>414</v>
      </c>
      <c r="B4" s="147"/>
      <c r="C4" s="147"/>
      <c r="D4" s="147"/>
      <c r="E4" s="135" t="s">
        <v>415</v>
      </c>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3"/>
    </row>
    <row r="5" spans="1:34" ht="13.5" customHeight="1">
      <c r="A5" s="146"/>
      <c r="B5" s="147" t="s">
        <v>416</v>
      </c>
      <c r="C5" s="147"/>
      <c r="D5" s="147"/>
      <c r="E5" s="161"/>
      <c r="F5" s="161"/>
      <c r="G5" s="438" t="s">
        <v>417</v>
      </c>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163"/>
    </row>
    <row r="6" spans="1:34" ht="12.75" customHeight="1">
      <c r="A6" s="146"/>
      <c r="B6" s="161"/>
      <c r="C6" s="135" t="s">
        <v>418</v>
      </c>
      <c r="D6" s="161"/>
      <c r="E6" s="161"/>
      <c r="F6" s="161"/>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163"/>
    </row>
    <row r="7" spans="1:34" ht="2.25" customHeight="1">
      <c r="A7" s="146"/>
      <c r="B7" s="161"/>
      <c r="C7" s="135"/>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3"/>
    </row>
    <row r="8" spans="1:34" ht="13.5" customHeight="1">
      <c r="A8" s="146"/>
      <c r="B8" s="147" t="s">
        <v>419</v>
      </c>
      <c r="C8" s="147"/>
      <c r="D8" s="147"/>
      <c r="E8" s="161"/>
      <c r="F8" s="438" t="s">
        <v>420</v>
      </c>
      <c r="G8" s="438"/>
      <c r="H8" s="438"/>
      <c r="I8" s="438"/>
      <c r="J8" s="438"/>
      <c r="K8" s="438"/>
      <c r="L8" s="438"/>
      <c r="M8" s="438"/>
      <c r="N8" s="438"/>
      <c r="O8" s="438"/>
      <c r="P8" s="438"/>
      <c r="Q8" s="438"/>
      <c r="R8" s="438"/>
      <c r="S8" s="438"/>
      <c r="T8" s="147" t="s">
        <v>421</v>
      </c>
      <c r="U8" s="147"/>
      <c r="V8" s="147"/>
      <c r="W8" s="161"/>
      <c r="X8" s="161"/>
      <c r="Y8" s="450" t="s">
        <v>422</v>
      </c>
      <c r="Z8" s="431"/>
      <c r="AA8" s="431"/>
      <c r="AB8" s="431"/>
      <c r="AC8" s="431"/>
      <c r="AD8" s="431"/>
      <c r="AE8" s="431"/>
      <c r="AF8" s="431"/>
      <c r="AG8" s="431"/>
      <c r="AH8" s="163"/>
    </row>
    <row r="9" spans="1:34" ht="12.75" customHeight="1">
      <c r="A9" s="151"/>
      <c r="B9" s="130"/>
      <c r="C9" s="135" t="s">
        <v>423</v>
      </c>
      <c r="D9" s="135"/>
      <c r="E9" s="135"/>
      <c r="F9" s="439"/>
      <c r="G9" s="439"/>
      <c r="H9" s="439"/>
      <c r="I9" s="439"/>
      <c r="J9" s="439"/>
      <c r="K9" s="439"/>
      <c r="L9" s="439"/>
      <c r="M9" s="439"/>
      <c r="N9" s="439"/>
      <c r="O9" s="439"/>
      <c r="P9" s="439"/>
      <c r="Q9" s="439"/>
      <c r="R9" s="439"/>
      <c r="S9" s="439"/>
      <c r="T9" s="135"/>
      <c r="U9" s="135" t="s">
        <v>424</v>
      </c>
      <c r="V9" s="135"/>
      <c r="W9" s="130"/>
      <c r="X9" s="130"/>
      <c r="Y9" s="432"/>
      <c r="Z9" s="432"/>
      <c r="AA9" s="432"/>
      <c r="AB9" s="432"/>
      <c r="AC9" s="432"/>
      <c r="AD9" s="432"/>
      <c r="AE9" s="432"/>
      <c r="AF9" s="432"/>
      <c r="AG9" s="432"/>
      <c r="AH9" s="150"/>
    </row>
    <row r="10" spans="1:34" ht="2.25" customHeight="1">
      <c r="A10" s="151"/>
      <c r="B10" s="130"/>
      <c r="C10" s="135"/>
      <c r="D10" s="135"/>
      <c r="E10" s="135"/>
      <c r="F10" s="135"/>
      <c r="G10" s="135"/>
      <c r="H10" s="135"/>
      <c r="I10" s="135"/>
      <c r="J10" s="135"/>
      <c r="K10" s="135"/>
      <c r="L10" s="135"/>
      <c r="M10" s="135"/>
      <c r="N10" s="135"/>
      <c r="O10" s="135"/>
      <c r="P10" s="135"/>
      <c r="Q10" s="135"/>
      <c r="R10" s="135"/>
      <c r="S10" s="135"/>
      <c r="T10" s="135"/>
      <c r="U10" s="135"/>
      <c r="V10" s="135"/>
      <c r="W10" s="130"/>
      <c r="X10" s="130"/>
      <c r="Y10" s="130"/>
      <c r="Z10" s="130"/>
      <c r="AA10" s="130"/>
      <c r="AB10" s="130"/>
      <c r="AC10" s="130"/>
      <c r="AD10" s="130"/>
      <c r="AE10" s="130"/>
      <c r="AF10" s="130"/>
      <c r="AG10" s="130"/>
      <c r="AH10" s="150"/>
    </row>
    <row r="11" spans="1:34" s="161" customFormat="1" ht="13.5" customHeight="1">
      <c r="A11" s="211" t="s">
        <v>425</v>
      </c>
      <c r="V11" s="448"/>
      <c r="W11" s="448"/>
      <c r="X11" s="448"/>
      <c r="Y11" s="448"/>
      <c r="Z11" s="212" t="s">
        <v>228</v>
      </c>
      <c r="AH11" s="163"/>
    </row>
    <row r="12" spans="1:34" s="161" customFormat="1" ht="12.75" customHeight="1">
      <c r="A12" s="146"/>
      <c r="B12" s="135" t="s">
        <v>426</v>
      </c>
      <c r="V12" s="449"/>
      <c r="W12" s="449"/>
      <c r="X12" s="449"/>
      <c r="Y12" s="449"/>
      <c r="Z12" s="194" t="s">
        <v>427</v>
      </c>
      <c r="AH12" s="163"/>
    </row>
    <row r="13" spans="1:34" s="161" customFormat="1" ht="2.25" customHeight="1">
      <c r="A13" s="146"/>
      <c r="C13" s="135"/>
      <c r="AH13" s="163"/>
    </row>
    <row r="14" spans="1:34" s="161" customFormat="1" ht="13.5" customHeight="1">
      <c r="A14" s="146" t="s">
        <v>428</v>
      </c>
      <c r="M14" s="135" t="s">
        <v>429</v>
      </c>
      <c r="AH14" s="163"/>
    </row>
    <row r="15" spans="1:34" s="161" customFormat="1" ht="13.5" customHeight="1">
      <c r="A15" s="146"/>
      <c r="B15" s="161" t="s">
        <v>430</v>
      </c>
      <c r="H15" s="213" t="s">
        <v>290</v>
      </c>
      <c r="I15" s="161" t="s">
        <v>431</v>
      </c>
      <c r="M15" s="213" t="s">
        <v>313</v>
      </c>
      <c r="N15" s="161" t="s">
        <v>432</v>
      </c>
      <c r="R15" s="213" t="s">
        <v>290</v>
      </c>
      <c r="S15" s="161" t="s">
        <v>433</v>
      </c>
      <c r="X15" s="213" t="s">
        <v>290</v>
      </c>
      <c r="Y15" s="161" t="s">
        <v>434</v>
      </c>
      <c r="AH15" s="163"/>
    </row>
    <row r="16" spans="1:34" s="161" customFormat="1" ht="12.75" customHeight="1">
      <c r="A16" s="146"/>
      <c r="C16" s="135" t="s">
        <v>435</v>
      </c>
      <c r="D16" s="135"/>
      <c r="E16" s="135"/>
      <c r="F16" s="135"/>
      <c r="G16" s="135"/>
      <c r="H16" s="135"/>
      <c r="I16" s="135" t="s">
        <v>436</v>
      </c>
      <c r="J16" s="135"/>
      <c r="K16" s="135"/>
      <c r="M16" s="135"/>
      <c r="N16" s="135" t="s">
        <v>437</v>
      </c>
      <c r="O16" s="135"/>
      <c r="P16" s="135"/>
      <c r="R16" s="135"/>
      <c r="S16" s="135" t="s">
        <v>438</v>
      </c>
      <c r="T16" s="135"/>
      <c r="U16" s="135"/>
      <c r="X16" s="135"/>
      <c r="Y16" s="135" t="s">
        <v>439</v>
      </c>
      <c r="AH16" s="163"/>
    </row>
    <row r="17" spans="1:34" s="162" customFormat="1" ht="13.5" customHeight="1">
      <c r="A17" s="146"/>
      <c r="B17" s="161"/>
      <c r="C17" s="213" t="s">
        <v>290</v>
      </c>
      <c r="D17" s="161" t="s">
        <v>440</v>
      </c>
      <c r="E17" s="161"/>
      <c r="F17" s="161"/>
      <c r="G17" s="161"/>
      <c r="H17" s="161"/>
      <c r="I17" s="161"/>
      <c r="J17" s="213" t="s">
        <v>290</v>
      </c>
      <c r="K17" s="161" t="s">
        <v>441</v>
      </c>
      <c r="L17" s="161"/>
      <c r="M17" s="161"/>
      <c r="N17" s="161"/>
      <c r="O17" s="161"/>
      <c r="P17" s="161"/>
      <c r="Q17" s="213" t="s">
        <v>290</v>
      </c>
      <c r="R17" s="161" t="s">
        <v>442</v>
      </c>
      <c r="S17" s="161"/>
      <c r="T17" s="161"/>
      <c r="U17" s="161"/>
      <c r="V17" s="213" t="s">
        <v>290</v>
      </c>
      <c r="W17" s="161" t="s">
        <v>443</v>
      </c>
      <c r="X17" s="161"/>
      <c r="Y17" s="161"/>
      <c r="Z17" s="161"/>
      <c r="AA17" s="161"/>
      <c r="AB17" s="213" t="s">
        <v>290</v>
      </c>
      <c r="AC17" s="161" t="s">
        <v>444</v>
      </c>
      <c r="AD17" s="161"/>
      <c r="AE17" s="161"/>
      <c r="AF17" s="161"/>
      <c r="AG17" s="161"/>
      <c r="AH17" s="163"/>
    </row>
    <row r="18" spans="1:34" s="162" customFormat="1" ht="12.75" customHeight="1">
      <c r="A18" s="146"/>
      <c r="C18" s="161"/>
      <c r="D18" s="135" t="s">
        <v>445</v>
      </c>
      <c r="E18" s="135"/>
      <c r="F18" s="135"/>
      <c r="G18" s="135"/>
      <c r="H18" s="135"/>
      <c r="I18" s="135"/>
      <c r="J18" s="135"/>
      <c r="K18" s="135" t="s">
        <v>446</v>
      </c>
      <c r="L18" s="135"/>
      <c r="M18" s="135"/>
      <c r="N18" s="135"/>
      <c r="O18" s="135"/>
      <c r="P18" s="135"/>
      <c r="Q18" s="135"/>
      <c r="R18" s="135" t="s">
        <v>447</v>
      </c>
      <c r="S18" s="135"/>
      <c r="T18" s="135"/>
      <c r="U18" s="135"/>
      <c r="V18" s="135"/>
      <c r="W18" s="135" t="s">
        <v>448</v>
      </c>
      <c r="X18" s="135"/>
      <c r="Y18" s="135"/>
      <c r="Z18" s="135"/>
      <c r="AA18" s="135"/>
      <c r="AB18" s="135"/>
      <c r="AC18" s="135" t="s">
        <v>449</v>
      </c>
      <c r="AD18" s="161"/>
      <c r="AE18" s="161"/>
      <c r="AF18" s="161"/>
      <c r="AG18" s="161"/>
      <c r="AH18" s="163"/>
    </row>
    <row r="19" spans="1:34" s="215" customFormat="1" ht="13.5" customHeight="1">
      <c r="A19" s="192"/>
      <c r="B19" s="177"/>
      <c r="C19" s="213" t="s">
        <v>290</v>
      </c>
      <c r="D19" s="177" t="s">
        <v>450</v>
      </c>
      <c r="E19" s="177"/>
      <c r="F19" s="177"/>
      <c r="G19" s="177"/>
      <c r="H19" s="177"/>
      <c r="I19" s="177"/>
      <c r="J19" s="213" t="s">
        <v>290</v>
      </c>
      <c r="K19" s="177" t="s">
        <v>451</v>
      </c>
      <c r="L19" s="177"/>
      <c r="M19" s="177"/>
      <c r="N19" s="177"/>
      <c r="O19" s="177"/>
      <c r="P19" s="177"/>
      <c r="Q19" s="213" t="s">
        <v>290</v>
      </c>
      <c r="R19" s="177" t="s">
        <v>452</v>
      </c>
      <c r="S19" s="177"/>
      <c r="T19" s="177"/>
      <c r="U19" s="438"/>
      <c r="V19" s="438"/>
      <c r="W19" s="438"/>
      <c r="X19" s="438"/>
      <c r="Y19" s="438"/>
      <c r="Z19" s="438"/>
      <c r="AA19" s="438"/>
      <c r="AB19" s="438"/>
      <c r="AC19" s="438"/>
      <c r="AD19" s="438"/>
      <c r="AE19" s="438"/>
      <c r="AF19" s="438"/>
      <c r="AG19" s="177" t="s">
        <v>453</v>
      </c>
      <c r="AH19" s="214"/>
    </row>
    <row r="20" spans="1:34" s="162" customFormat="1" ht="12.75" customHeight="1">
      <c r="A20" s="146"/>
      <c r="B20" s="181"/>
      <c r="C20" s="161"/>
      <c r="D20" s="135" t="s">
        <v>454</v>
      </c>
      <c r="E20" s="135"/>
      <c r="F20" s="135"/>
      <c r="G20" s="135"/>
      <c r="H20" s="135"/>
      <c r="I20" s="135"/>
      <c r="J20" s="135"/>
      <c r="K20" s="135" t="s">
        <v>455</v>
      </c>
      <c r="L20" s="135"/>
      <c r="M20" s="135"/>
      <c r="N20" s="135"/>
      <c r="O20" s="135"/>
      <c r="P20" s="135"/>
      <c r="Q20" s="135"/>
      <c r="R20" s="135" t="s">
        <v>456</v>
      </c>
      <c r="S20" s="181"/>
      <c r="T20" s="161"/>
      <c r="U20" s="438"/>
      <c r="V20" s="438"/>
      <c r="W20" s="438"/>
      <c r="X20" s="438"/>
      <c r="Y20" s="438"/>
      <c r="Z20" s="438"/>
      <c r="AA20" s="438"/>
      <c r="AB20" s="438"/>
      <c r="AC20" s="438"/>
      <c r="AD20" s="438"/>
      <c r="AE20" s="438"/>
      <c r="AF20" s="438"/>
      <c r="AG20" s="161"/>
      <c r="AH20" s="163"/>
    </row>
    <row r="21" spans="1:34" s="217" customFormat="1" ht="13.5" customHeight="1">
      <c r="A21" s="146"/>
      <c r="B21" s="161" t="s">
        <v>457</v>
      </c>
      <c r="C21" s="161"/>
      <c r="D21" s="161"/>
      <c r="E21" s="161"/>
      <c r="F21" s="161"/>
      <c r="G21" s="161"/>
      <c r="H21" s="542" t="s">
        <v>851</v>
      </c>
      <c r="I21" s="543"/>
      <c r="J21" s="543"/>
      <c r="K21" s="543"/>
      <c r="L21" s="543"/>
      <c r="M21" s="543"/>
      <c r="N21" s="543"/>
      <c r="O21" s="545" t="s">
        <v>458</v>
      </c>
      <c r="P21" s="545"/>
      <c r="Q21" s="545"/>
      <c r="R21" s="545"/>
      <c r="S21" s="545"/>
      <c r="T21" s="545"/>
      <c r="U21" s="545"/>
      <c r="V21" s="545"/>
      <c r="W21" s="545"/>
      <c r="X21" s="448"/>
      <c r="Y21" s="454"/>
      <c r="Z21" s="181" t="s">
        <v>228</v>
      </c>
      <c r="AA21" s="448"/>
      <c r="AB21" s="454"/>
      <c r="AC21" s="442" t="s">
        <v>459</v>
      </c>
      <c r="AD21" s="442"/>
      <c r="AE21" s="448"/>
      <c r="AF21" s="454"/>
      <c r="AG21" s="181" t="s">
        <v>232</v>
      </c>
      <c r="AH21" s="216"/>
    </row>
    <row r="22" spans="1:34" s="161" customFormat="1" ht="12.75" customHeight="1">
      <c r="A22" s="164"/>
      <c r="B22" s="147"/>
      <c r="C22" s="135" t="s">
        <v>460</v>
      </c>
      <c r="D22" s="135"/>
      <c r="E22" s="135"/>
      <c r="F22" s="135"/>
      <c r="G22" s="135"/>
      <c r="H22" s="544"/>
      <c r="I22" s="544"/>
      <c r="J22" s="544"/>
      <c r="K22" s="544"/>
      <c r="L22" s="544"/>
      <c r="M22" s="544"/>
      <c r="N22" s="544"/>
      <c r="P22" s="546" t="s">
        <v>461</v>
      </c>
      <c r="Q22" s="546"/>
      <c r="R22" s="546"/>
      <c r="S22" s="546"/>
      <c r="T22" s="546"/>
      <c r="U22" s="546"/>
      <c r="V22" s="546"/>
      <c r="W22" s="546"/>
      <c r="X22" s="449"/>
      <c r="Y22" s="449"/>
      <c r="Z22" s="218" t="s">
        <v>235</v>
      </c>
      <c r="AA22" s="449"/>
      <c r="AB22" s="449"/>
      <c r="AC22" s="547" t="s">
        <v>236</v>
      </c>
      <c r="AD22" s="547"/>
      <c r="AE22" s="449"/>
      <c r="AF22" s="449"/>
      <c r="AG22" s="218" t="s">
        <v>237</v>
      </c>
      <c r="AH22" s="163"/>
    </row>
    <row r="23" spans="1:34" s="161" customFormat="1" ht="2.25" customHeight="1">
      <c r="A23" s="164"/>
      <c r="B23" s="147"/>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63"/>
    </row>
    <row r="24" spans="1:34" s="161" customFormat="1" ht="13.5" customHeight="1">
      <c r="A24" s="164" t="s">
        <v>462</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63"/>
    </row>
    <row r="25" spans="1:34" s="161" customFormat="1" ht="12.75" customHeight="1">
      <c r="A25" s="164"/>
      <c r="B25" s="548" t="s">
        <v>463</v>
      </c>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163"/>
    </row>
    <row r="26" spans="1:34" s="161" customFormat="1" ht="12.75" customHeight="1">
      <c r="A26" s="164"/>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163"/>
    </row>
    <row r="27" spans="1:34" s="161" customFormat="1" ht="13.5" customHeight="1">
      <c r="A27" s="164"/>
      <c r="B27" s="213" t="s">
        <v>290</v>
      </c>
      <c r="C27" s="147" t="s">
        <v>464</v>
      </c>
      <c r="D27" s="198"/>
      <c r="E27" s="198"/>
      <c r="F27" s="198"/>
      <c r="I27" s="135" t="s">
        <v>465</v>
      </c>
      <c r="J27" s="219"/>
      <c r="K27" s="219"/>
      <c r="M27" s="219"/>
      <c r="O27" s="219"/>
      <c r="P27" s="198"/>
      <c r="Q27" s="198"/>
      <c r="R27" s="198"/>
      <c r="S27" s="198"/>
      <c r="T27" s="198"/>
      <c r="U27" s="198"/>
      <c r="V27" s="198"/>
      <c r="W27" s="198"/>
      <c r="X27" s="198"/>
      <c r="Y27" s="198"/>
      <c r="Z27" s="198"/>
      <c r="AA27" s="198"/>
      <c r="AB27" s="198"/>
      <c r="AC27" s="198"/>
      <c r="AD27" s="219"/>
      <c r="AE27" s="147"/>
      <c r="AF27" s="549"/>
      <c r="AG27" s="549"/>
      <c r="AH27" s="163"/>
    </row>
    <row r="28" spans="1:34" s="161" customFormat="1" ht="12.75" customHeight="1">
      <c r="A28" s="164"/>
      <c r="B28" s="147" t="s">
        <v>466</v>
      </c>
      <c r="C28" s="135"/>
      <c r="D28" s="135"/>
      <c r="E28" s="135"/>
      <c r="F28" s="135" t="s">
        <v>467</v>
      </c>
      <c r="H28" s="135"/>
      <c r="I28" s="135"/>
      <c r="J28" s="135"/>
      <c r="K28" s="135"/>
      <c r="L28" s="135"/>
      <c r="M28" s="135"/>
      <c r="N28" s="135"/>
      <c r="O28" s="135"/>
      <c r="P28" s="135"/>
      <c r="Q28" s="135"/>
      <c r="R28" s="135"/>
      <c r="T28" s="161" t="s">
        <v>468</v>
      </c>
      <c r="V28" s="135"/>
      <c r="W28" s="135"/>
      <c r="X28" s="135"/>
      <c r="Z28" s="135" t="s">
        <v>469</v>
      </c>
      <c r="AA28" s="135"/>
      <c r="AB28" s="135"/>
      <c r="AC28" s="135"/>
      <c r="AD28" s="135"/>
      <c r="AE28" s="135"/>
      <c r="AF28" s="135"/>
      <c r="AG28" s="147"/>
      <c r="AH28" s="163"/>
    </row>
    <row r="29" spans="1:34" s="161" customFormat="1" ht="13.5" customHeight="1">
      <c r="A29" s="164"/>
      <c r="E29" s="438"/>
      <c r="F29" s="456"/>
      <c r="G29" s="456"/>
      <c r="H29" s="456"/>
      <c r="I29" s="456"/>
      <c r="J29" s="456"/>
      <c r="K29" s="456"/>
      <c r="L29" s="456"/>
      <c r="M29" s="456"/>
      <c r="N29" s="456"/>
      <c r="O29" s="456"/>
      <c r="P29" s="456"/>
      <c r="Q29" s="456"/>
      <c r="R29" s="456"/>
      <c r="V29" s="438"/>
      <c r="W29" s="456"/>
      <c r="X29" s="456"/>
      <c r="Y29" s="456"/>
      <c r="Z29" s="456"/>
      <c r="AA29" s="456"/>
      <c r="AB29" s="456"/>
      <c r="AC29" s="456"/>
      <c r="AD29" s="456"/>
      <c r="AE29" s="456"/>
      <c r="AF29" s="456"/>
      <c r="AG29" s="456"/>
      <c r="AH29" s="166"/>
    </row>
    <row r="30" spans="1:34" s="135" customFormat="1" ht="12.75" customHeight="1">
      <c r="A30" s="167"/>
      <c r="B30" s="194"/>
      <c r="C30" s="194"/>
      <c r="D30" s="194"/>
      <c r="E30" s="457"/>
      <c r="F30" s="457"/>
      <c r="G30" s="457"/>
      <c r="H30" s="457"/>
      <c r="I30" s="457"/>
      <c r="J30" s="457"/>
      <c r="K30" s="457"/>
      <c r="L30" s="457"/>
      <c r="M30" s="457"/>
      <c r="N30" s="457"/>
      <c r="O30" s="457"/>
      <c r="P30" s="457"/>
      <c r="Q30" s="457"/>
      <c r="R30" s="457"/>
      <c r="S30" s="168"/>
      <c r="T30" s="168"/>
      <c r="U30" s="168"/>
      <c r="V30" s="457"/>
      <c r="W30" s="457"/>
      <c r="X30" s="457"/>
      <c r="Y30" s="457"/>
      <c r="Z30" s="457"/>
      <c r="AA30" s="457"/>
      <c r="AB30" s="457"/>
      <c r="AC30" s="457"/>
      <c r="AD30" s="457"/>
      <c r="AE30" s="457"/>
      <c r="AF30" s="457"/>
      <c r="AG30" s="457"/>
      <c r="AH30" s="220"/>
    </row>
    <row r="31" spans="1:34" s="135" customFormat="1" ht="2.25" customHeight="1">
      <c r="A31" s="167"/>
      <c r="B31" s="194"/>
      <c r="C31" s="194"/>
      <c r="D31" s="194"/>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220"/>
    </row>
    <row r="32" spans="1:34" s="219" customFormat="1" ht="13.5" customHeight="1">
      <c r="A32" s="211"/>
      <c r="B32" s="213" t="s">
        <v>290</v>
      </c>
      <c r="C32" s="219" t="s">
        <v>470</v>
      </c>
      <c r="P32" s="135" t="s">
        <v>471</v>
      </c>
      <c r="AH32" s="221"/>
    </row>
    <row r="33" spans="1:34" s="219" customFormat="1" ht="13.5" customHeight="1">
      <c r="A33" s="211"/>
      <c r="C33" s="219" t="s">
        <v>472</v>
      </c>
      <c r="G33" s="550"/>
      <c r="H33" s="550"/>
      <c r="I33" s="550"/>
      <c r="J33" s="550"/>
      <c r="K33" s="550"/>
      <c r="L33" s="550"/>
      <c r="M33" s="550"/>
      <c r="N33" s="550"/>
      <c r="O33" s="550"/>
      <c r="P33" s="550"/>
      <c r="Q33" s="550"/>
      <c r="R33" s="550"/>
      <c r="S33" s="550"/>
      <c r="T33" s="550"/>
      <c r="AH33" s="221"/>
    </row>
    <row r="34" spans="1:34" s="219" customFormat="1" ht="12.75" customHeight="1">
      <c r="A34" s="211"/>
      <c r="C34" s="135" t="s">
        <v>473</v>
      </c>
      <c r="G34" s="551"/>
      <c r="H34" s="551"/>
      <c r="I34" s="551"/>
      <c r="J34" s="551"/>
      <c r="K34" s="551"/>
      <c r="L34" s="551"/>
      <c r="M34" s="551"/>
      <c r="N34" s="551"/>
      <c r="O34" s="551"/>
      <c r="P34" s="551"/>
      <c r="Q34" s="551"/>
      <c r="R34" s="551"/>
      <c r="S34" s="551"/>
      <c r="T34" s="551"/>
      <c r="AH34" s="221"/>
    </row>
    <row r="35" spans="1:34" s="219" customFormat="1" ht="2.25" customHeight="1">
      <c r="A35" s="211"/>
      <c r="C35" s="135"/>
      <c r="AH35" s="221"/>
    </row>
    <row r="36" spans="1:34" s="219" customFormat="1" ht="13.5" customHeight="1">
      <c r="A36" s="211"/>
      <c r="C36" s="219" t="s">
        <v>474</v>
      </c>
      <c r="G36" s="552"/>
      <c r="H36" s="431"/>
      <c r="I36" s="431"/>
      <c r="J36" s="431"/>
      <c r="K36" s="465" t="s">
        <v>228</v>
      </c>
      <c r="L36" s="465"/>
      <c r="M36" s="552"/>
      <c r="N36" s="431"/>
      <c r="O36" s="465" t="s">
        <v>230</v>
      </c>
      <c r="P36" s="465"/>
      <c r="Q36" s="465" t="s">
        <v>475</v>
      </c>
      <c r="R36" s="465"/>
      <c r="S36" s="431"/>
      <c r="T36" s="431"/>
      <c r="U36" s="431"/>
      <c r="V36" s="431"/>
      <c r="W36" s="465" t="s">
        <v>228</v>
      </c>
      <c r="X36" s="465"/>
      <c r="Y36" s="552"/>
      <c r="Z36" s="431"/>
      <c r="AA36" s="465" t="s">
        <v>230</v>
      </c>
      <c r="AB36" s="465"/>
      <c r="AC36" s="219" t="s">
        <v>476</v>
      </c>
      <c r="AH36" s="221"/>
    </row>
    <row r="37" spans="1:34" s="161" customFormat="1" ht="12.75" customHeight="1">
      <c r="A37" s="164"/>
      <c r="B37" s="147"/>
      <c r="C37" s="135" t="s">
        <v>477</v>
      </c>
      <c r="D37" s="135"/>
      <c r="E37" s="194" t="s">
        <v>478</v>
      </c>
      <c r="G37" s="432"/>
      <c r="H37" s="432"/>
      <c r="I37" s="432"/>
      <c r="J37" s="432"/>
      <c r="K37" s="443" t="s">
        <v>479</v>
      </c>
      <c r="L37" s="443"/>
      <c r="M37" s="432"/>
      <c r="N37" s="432"/>
      <c r="O37" s="443" t="s">
        <v>480</v>
      </c>
      <c r="P37" s="443"/>
      <c r="Q37" s="436" t="s">
        <v>481</v>
      </c>
      <c r="R37" s="436"/>
      <c r="S37" s="432"/>
      <c r="T37" s="432"/>
      <c r="U37" s="432"/>
      <c r="V37" s="432"/>
      <c r="W37" s="443" t="s">
        <v>479</v>
      </c>
      <c r="X37" s="443"/>
      <c r="Y37" s="432"/>
      <c r="Z37" s="432"/>
      <c r="AA37" s="443" t="s">
        <v>480</v>
      </c>
      <c r="AB37" s="443"/>
      <c r="AE37" s="183"/>
      <c r="AF37" s="147"/>
      <c r="AG37" s="147"/>
      <c r="AH37" s="163"/>
    </row>
    <row r="38" spans="1:34" s="161" customFormat="1" ht="2.25" customHeight="1">
      <c r="A38" s="164"/>
      <c r="B38" s="147"/>
      <c r="C38" s="135"/>
      <c r="D38" s="135"/>
      <c r="E38" s="194"/>
      <c r="G38" s="195"/>
      <c r="H38" s="195"/>
      <c r="I38" s="195"/>
      <c r="J38" s="195"/>
      <c r="K38" s="183"/>
      <c r="L38" s="183"/>
      <c r="M38" s="195"/>
      <c r="N38" s="195"/>
      <c r="O38" s="183"/>
      <c r="P38" s="183"/>
      <c r="Q38" s="183"/>
      <c r="R38" s="183"/>
      <c r="S38" s="195"/>
      <c r="T38" s="195"/>
      <c r="U38" s="195"/>
      <c r="V38" s="195"/>
      <c r="W38" s="183"/>
      <c r="X38" s="183"/>
      <c r="Y38" s="195"/>
      <c r="Z38" s="195"/>
      <c r="AA38" s="183"/>
      <c r="AB38" s="183"/>
      <c r="AE38" s="183"/>
      <c r="AF38" s="147"/>
      <c r="AG38" s="147"/>
      <c r="AH38" s="163"/>
    </row>
    <row r="39" spans="1:34" s="161" customFormat="1" ht="13.5" customHeight="1">
      <c r="A39" s="164"/>
      <c r="B39" s="213" t="s">
        <v>290</v>
      </c>
      <c r="C39" s="161" t="s">
        <v>482</v>
      </c>
      <c r="D39" s="147"/>
      <c r="E39" s="147"/>
      <c r="F39" s="438"/>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163"/>
    </row>
    <row r="40" spans="1:34" s="161" customFormat="1" ht="12" customHeight="1">
      <c r="A40" s="164"/>
      <c r="C40" s="135" t="s">
        <v>483</v>
      </c>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163"/>
    </row>
    <row r="41" spans="1:34" s="161" customFormat="1" ht="2.25" customHeight="1">
      <c r="A41" s="164"/>
      <c r="C41" s="135"/>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63"/>
    </row>
    <row r="42" spans="1:34" s="219" customFormat="1" ht="12" customHeight="1">
      <c r="A42" s="211"/>
      <c r="F42" s="550"/>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221"/>
    </row>
    <row r="43" spans="1:34" s="219" customFormat="1" ht="12" customHeight="1">
      <c r="A43" s="211"/>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221"/>
    </row>
    <row r="44" spans="1:34" s="219" customFormat="1" ht="2.25" customHeight="1">
      <c r="A44" s="211"/>
      <c r="AH44" s="221"/>
    </row>
    <row r="45" spans="1:34" s="162" customFormat="1" ht="13.5" customHeight="1">
      <c r="A45" s="146" t="s">
        <v>484</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3"/>
    </row>
    <row r="46" spans="1:34" s="162" customFormat="1" ht="12.75" customHeight="1">
      <c r="A46" s="146"/>
      <c r="B46" s="135" t="s">
        <v>485</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3"/>
    </row>
    <row r="47" spans="1:34" s="223" customFormat="1" ht="13.5" customHeight="1">
      <c r="A47" s="211"/>
      <c r="B47" s="147" t="s">
        <v>486</v>
      </c>
      <c r="C47" s="147"/>
      <c r="D47" s="147"/>
      <c r="E47" s="147"/>
      <c r="F47" s="147"/>
      <c r="G47" s="222"/>
      <c r="H47" s="147"/>
      <c r="I47" s="147"/>
      <c r="J47" s="147"/>
      <c r="K47" s="147"/>
      <c r="L47" s="147"/>
      <c r="M47" s="147"/>
      <c r="N47" s="147"/>
      <c r="O47" s="147"/>
      <c r="P47" s="147"/>
      <c r="Q47" s="147"/>
      <c r="R47" s="147"/>
      <c r="S47" s="147"/>
      <c r="T47" s="147"/>
      <c r="U47" s="147"/>
      <c r="V47" s="147"/>
      <c r="W47" s="147"/>
      <c r="X47" s="147"/>
      <c r="Y47" s="147"/>
      <c r="Z47" s="222"/>
      <c r="AA47" s="147"/>
      <c r="AB47" s="147"/>
      <c r="AC47" s="147"/>
      <c r="AD47" s="147"/>
      <c r="AE47" s="147"/>
      <c r="AF47" s="147"/>
      <c r="AG47" s="147"/>
      <c r="AH47" s="221"/>
    </row>
    <row r="48" spans="1:34" s="223" customFormat="1" ht="12.75" customHeight="1">
      <c r="A48" s="211"/>
      <c r="B48" s="135" t="s">
        <v>487</v>
      </c>
      <c r="C48" s="147"/>
      <c r="D48" s="147"/>
      <c r="E48" s="147"/>
      <c r="F48" s="147"/>
      <c r="G48" s="222"/>
      <c r="H48" s="147"/>
      <c r="I48" s="147"/>
      <c r="J48" s="147"/>
      <c r="K48" s="147"/>
      <c r="L48" s="147"/>
      <c r="M48" s="147"/>
      <c r="N48" s="147"/>
      <c r="O48" s="147"/>
      <c r="P48" s="147"/>
      <c r="Q48" s="147"/>
      <c r="R48" s="147"/>
      <c r="S48" s="147"/>
      <c r="T48" s="147"/>
      <c r="U48" s="147"/>
      <c r="V48" s="147"/>
      <c r="W48" s="147"/>
      <c r="X48" s="147"/>
      <c r="Y48" s="147"/>
      <c r="Z48" s="222"/>
      <c r="AA48" s="147"/>
      <c r="AB48" s="147"/>
      <c r="AC48" s="147"/>
      <c r="AD48" s="147"/>
      <c r="AE48" s="147"/>
      <c r="AF48" s="147"/>
      <c r="AG48" s="147"/>
      <c r="AH48" s="221"/>
    </row>
    <row r="49" spans="1:41" s="162" customFormat="1" ht="12.75" customHeight="1">
      <c r="A49" s="146"/>
      <c r="B49" s="219"/>
      <c r="C49" s="219" t="s">
        <v>472</v>
      </c>
      <c r="D49" s="219"/>
      <c r="E49" s="219"/>
      <c r="F49" s="219"/>
      <c r="G49" s="438"/>
      <c r="H49" s="438"/>
      <c r="I49" s="438"/>
      <c r="J49" s="438"/>
      <c r="K49" s="438"/>
      <c r="L49" s="438"/>
      <c r="M49" s="438"/>
      <c r="N49" s="438"/>
      <c r="O49" s="438"/>
      <c r="P49" s="438"/>
      <c r="Q49" s="438"/>
      <c r="R49" s="438"/>
      <c r="S49" s="438"/>
      <c r="T49" s="438"/>
      <c r="U49" s="219"/>
      <c r="V49" s="219"/>
      <c r="W49" s="219"/>
      <c r="X49" s="219"/>
      <c r="Y49" s="219"/>
      <c r="Z49" s="219"/>
      <c r="AA49" s="219"/>
      <c r="AB49" s="219"/>
      <c r="AC49" s="219"/>
      <c r="AD49" s="219"/>
      <c r="AE49" s="219"/>
      <c r="AF49" s="219"/>
      <c r="AG49" s="219"/>
      <c r="AH49" s="163"/>
    </row>
    <row r="50" spans="1:41" s="162" customFormat="1" ht="12.75" customHeight="1">
      <c r="A50" s="146"/>
      <c r="B50" s="219"/>
      <c r="C50" s="135" t="s">
        <v>488</v>
      </c>
      <c r="D50" s="219"/>
      <c r="E50" s="219"/>
      <c r="F50" s="219"/>
      <c r="G50" s="439"/>
      <c r="H50" s="439"/>
      <c r="I50" s="439"/>
      <c r="J50" s="439"/>
      <c r="K50" s="439"/>
      <c r="L50" s="439"/>
      <c r="M50" s="439"/>
      <c r="N50" s="439"/>
      <c r="O50" s="439"/>
      <c r="P50" s="439"/>
      <c r="Q50" s="439"/>
      <c r="R50" s="439"/>
      <c r="S50" s="439"/>
      <c r="T50" s="439"/>
      <c r="U50" s="219"/>
      <c r="V50" s="219"/>
      <c r="W50" s="219"/>
      <c r="X50" s="219"/>
      <c r="Y50" s="219"/>
      <c r="Z50" s="219"/>
      <c r="AA50" s="219"/>
      <c r="AB50" s="219"/>
      <c r="AC50" s="219"/>
      <c r="AD50" s="219"/>
      <c r="AE50" s="219"/>
      <c r="AF50" s="219"/>
      <c r="AG50" s="219"/>
      <c r="AH50" s="163"/>
    </row>
    <row r="51" spans="1:41" s="162" customFormat="1" ht="2.25" customHeight="1">
      <c r="A51" s="146"/>
      <c r="B51" s="219"/>
      <c r="C51" s="135"/>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163"/>
    </row>
    <row r="52" spans="1:41" s="162" customFormat="1" ht="12.75" customHeight="1">
      <c r="A52" s="146"/>
      <c r="B52" s="219"/>
      <c r="C52" s="219" t="s">
        <v>474</v>
      </c>
      <c r="D52" s="219"/>
      <c r="E52" s="219"/>
      <c r="F52" s="219"/>
      <c r="G52" s="552"/>
      <c r="H52" s="431"/>
      <c r="I52" s="431"/>
      <c r="J52" s="431"/>
      <c r="K52" s="465" t="s">
        <v>228</v>
      </c>
      <c r="L52" s="465"/>
      <c r="M52" s="552"/>
      <c r="N52" s="431"/>
      <c r="O52" s="465" t="s">
        <v>230</v>
      </c>
      <c r="P52" s="465"/>
      <c r="Q52" s="465" t="s">
        <v>475</v>
      </c>
      <c r="R52" s="465"/>
      <c r="S52" s="431"/>
      <c r="T52" s="431"/>
      <c r="U52" s="431"/>
      <c r="V52" s="431"/>
      <c r="W52" s="465" t="s">
        <v>228</v>
      </c>
      <c r="X52" s="465"/>
      <c r="Y52" s="552"/>
      <c r="Z52" s="431"/>
      <c r="AA52" s="465" t="s">
        <v>230</v>
      </c>
      <c r="AB52" s="465"/>
      <c r="AC52" s="219" t="s">
        <v>476</v>
      </c>
      <c r="AD52" s="219"/>
      <c r="AH52" s="163"/>
    </row>
    <row r="53" spans="1:41" s="162" customFormat="1" ht="12.75" customHeight="1">
      <c r="A53" s="146"/>
      <c r="B53" s="161"/>
      <c r="C53" s="135" t="s">
        <v>477</v>
      </c>
      <c r="D53" s="135"/>
      <c r="E53" s="194" t="s">
        <v>478</v>
      </c>
      <c r="F53" s="135"/>
      <c r="G53" s="432"/>
      <c r="H53" s="432"/>
      <c r="I53" s="432"/>
      <c r="J53" s="432"/>
      <c r="K53" s="443" t="s">
        <v>479</v>
      </c>
      <c r="L53" s="443"/>
      <c r="M53" s="432"/>
      <c r="N53" s="432"/>
      <c r="O53" s="443" t="s">
        <v>480</v>
      </c>
      <c r="P53" s="443"/>
      <c r="Q53" s="436" t="s">
        <v>481</v>
      </c>
      <c r="R53" s="436"/>
      <c r="S53" s="432"/>
      <c r="T53" s="432"/>
      <c r="U53" s="432"/>
      <c r="V53" s="432"/>
      <c r="W53" s="443" t="s">
        <v>479</v>
      </c>
      <c r="X53" s="443"/>
      <c r="Y53" s="432"/>
      <c r="Z53" s="432"/>
      <c r="AA53" s="443" t="s">
        <v>480</v>
      </c>
      <c r="AB53" s="443"/>
      <c r="AC53" s="161"/>
      <c r="AD53" s="161"/>
      <c r="AH53" s="163"/>
    </row>
    <row r="54" spans="1:41" s="162" customFormat="1" ht="2.25" customHeight="1">
      <c r="A54" s="146"/>
      <c r="B54" s="161"/>
      <c r="C54" s="135"/>
      <c r="D54" s="135"/>
      <c r="E54" s="135"/>
      <c r="F54" s="135"/>
      <c r="G54" s="135"/>
      <c r="H54" s="135"/>
      <c r="I54" s="135"/>
      <c r="J54" s="135"/>
      <c r="K54" s="135"/>
      <c r="L54" s="161"/>
      <c r="M54" s="135"/>
      <c r="N54" s="135"/>
      <c r="O54" s="135"/>
      <c r="P54" s="183"/>
      <c r="Q54" s="135"/>
      <c r="R54" s="135"/>
      <c r="S54" s="135"/>
      <c r="T54" s="135"/>
      <c r="U54" s="135"/>
      <c r="V54" s="135"/>
      <c r="W54" s="135"/>
      <c r="X54" s="135"/>
      <c r="Y54" s="135"/>
      <c r="Z54" s="135"/>
      <c r="AA54" s="161"/>
      <c r="AB54" s="135"/>
      <c r="AC54" s="135"/>
      <c r="AD54" s="135"/>
      <c r="AE54" s="183"/>
      <c r="AF54" s="161"/>
      <c r="AG54" s="161"/>
      <c r="AH54" s="163"/>
    </row>
    <row r="55" spans="1:41" s="165" customFormat="1" ht="13.5">
      <c r="A55" s="164" t="s">
        <v>489</v>
      </c>
      <c r="B55" s="147"/>
      <c r="C55" s="147"/>
      <c r="D55" s="147"/>
      <c r="E55" s="147"/>
      <c r="F55" s="147"/>
      <c r="G55" s="147"/>
      <c r="I55" s="147"/>
      <c r="J55" s="168" t="s">
        <v>490</v>
      </c>
      <c r="K55" s="147"/>
      <c r="L55" s="147"/>
      <c r="M55" s="147"/>
      <c r="N55" s="168"/>
      <c r="O55" s="147"/>
      <c r="P55" s="147"/>
      <c r="Q55" s="147"/>
      <c r="R55" s="147"/>
      <c r="S55" s="147"/>
      <c r="T55" s="147"/>
      <c r="U55" s="147"/>
      <c r="V55" s="147"/>
      <c r="W55" s="147"/>
      <c r="X55" s="147"/>
      <c r="Y55" s="147"/>
      <c r="Z55" s="147"/>
      <c r="AA55" s="147"/>
      <c r="AB55" s="147"/>
      <c r="AC55" s="147"/>
      <c r="AD55" s="147"/>
      <c r="AE55" s="147"/>
      <c r="AF55" s="147"/>
      <c r="AG55" s="147"/>
      <c r="AH55" s="166"/>
    </row>
    <row r="56" spans="1:41" s="161" customFormat="1" ht="13.5" customHeight="1">
      <c r="A56" s="164"/>
      <c r="B56" s="147" t="s">
        <v>491</v>
      </c>
      <c r="C56" s="197"/>
      <c r="D56" s="197"/>
      <c r="E56" s="197"/>
      <c r="F56" s="147"/>
      <c r="G56" s="222"/>
      <c r="H56" s="147"/>
      <c r="I56" s="135"/>
      <c r="J56" s="135"/>
      <c r="K56" s="135"/>
      <c r="M56" s="168" t="s">
        <v>492</v>
      </c>
      <c r="N56" s="147"/>
      <c r="O56" s="147"/>
      <c r="P56" s="147"/>
      <c r="Q56" s="147"/>
      <c r="R56" s="147"/>
      <c r="S56" s="147"/>
      <c r="T56" s="147"/>
      <c r="U56" s="147"/>
      <c r="V56" s="147"/>
      <c r="W56" s="147"/>
      <c r="X56" s="147"/>
      <c r="Y56" s="147"/>
      <c r="Z56" s="147"/>
      <c r="AA56" s="147"/>
      <c r="AB56" s="147"/>
      <c r="AC56" s="147"/>
      <c r="AD56" s="222"/>
      <c r="AE56" s="177"/>
      <c r="AF56" s="147"/>
      <c r="AG56" s="147"/>
      <c r="AH56" s="166"/>
    </row>
    <row r="57" spans="1:41" s="161" customFormat="1" ht="13.5" customHeight="1">
      <c r="A57" s="164"/>
      <c r="B57" s="213" t="s">
        <v>290</v>
      </c>
      <c r="C57" s="161" t="s">
        <v>493</v>
      </c>
      <c r="G57" s="450"/>
      <c r="H57" s="450"/>
      <c r="I57" s="450"/>
      <c r="J57" s="450"/>
      <c r="K57" s="450"/>
      <c r="L57" s="450"/>
      <c r="M57" s="450"/>
      <c r="N57" s="450"/>
      <c r="O57" s="161" t="s">
        <v>494</v>
      </c>
      <c r="S57" s="213" t="s">
        <v>290</v>
      </c>
      <c r="T57" s="161" t="s">
        <v>495</v>
      </c>
      <c r="AA57" s="450"/>
      <c r="AB57" s="450"/>
      <c r="AC57" s="450"/>
      <c r="AD57" s="450"/>
      <c r="AE57" s="450"/>
      <c r="AF57" s="450"/>
      <c r="AG57" s="161" t="s">
        <v>494</v>
      </c>
      <c r="AH57" s="166"/>
    </row>
    <row r="58" spans="1:41" s="161" customFormat="1" ht="12.75" customHeight="1">
      <c r="A58" s="164"/>
      <c r="C58" s="168" t="s">
        <v>496</v>
      </c>
      <c r="D58" s="135"/>
      <c r="E58" s="135"/>
      <c r="F58" s="135"/>
      <c r="G58" s="451"/>
      <c r="H58" s="451"/>
      <c r="I58" s="451"/>
      <c r="J58" s="451"/>
      <c r="K58" s="451"/>
      <c r="L58" s="451"/>
      <c r="M58" s="451"/>
      <c r="N58" s="451"/>
      <c r="O58" s="168" t="s">
        <v>497</v>
      </c>
      <c r="P58" s="135"/>
      <c r="Q58" s="135"/>
      <c r="S58" s="135"/>
      <c r="T58" s="135" t="s">
        <v>498</v>
      </c>
      <c r="AA58" s="451"/>
      <c r="AB58" s="451"/>
      <c r="AC58" s="451"/>
      <c r="AD58" s="451"/>
      <c r="AE58" s="451"/>
      <c r="AF58" s="451"/>
      <c r="AG58" s="168" t="s">
        <v>497</v>
      </c>
      <c r="AH58" s="166"/>
    </row>
    <row r="59" spans="1:41" s="161" customFormat="1" ht="2.25" customHeight="1">
      <c r="A59" s="164"/>
      <c r="C59" s="168"/>
      <c r="D59" s="135"/>
      <c r="E59" s="135"/>
      <c r="F59" s="135"/>
      <c r="G59" s="135"/>
      <c r="H59" s="135"/>
      <c r="I59" s="135"/>
      <c r="J59" s="135"/>
      <c r="K59" s="135"/>
      <c r="L59" s="135"/>
      <c r="M59" s="135"/>
      <c r="N59" s="135"/>
      <c r="O59" s="168"/>
      <c r="P59" s="135"/>
      <c r="Q59" s="135"/>
      <c r="R59" s="135"/>
      <c r="S59" s="135"/>
      <c r="AG59" s="168"/>
      <c r="AH59" s="166"/>
    </row>
    <row r="60" spans="1:41" s="161" customFormat="1" ht="13.5" customHeight="1">
      <c r="A60" s="164"/>
      <c r="B60" s="213" t="s">
        <v>290</v>
      </c>
      <c r="C60" s="161" t="s">
        <v>499</v>
      </c>
      <c r="J60" s="450"/>
      <c r="K60" s="450"/>
      <c r="L60" s="450"/>
      <c r="M60" s="450"/>
      <c r="N60" s="450"/>
      <c r="O60" s="450"/>
      <c r="P60" s="450"/>
      <c r="Q60" s="450"/>
      <c r="R60" s="181" t="s">
        <v>494</v>
      </c>
      <c r="V60" s="213" t="s">
        <v>290</v>
      </c>
      <c r="W60" s="161" t="s">
        <v>500</v>
      </c>
      <c r="AA60" s="458"/>
      <c r="AB60" s="458"/>
      <c r="AC60" s="458"/>
      <c r="AD60" s="458"/>
      <c r="AE60" s="458"/>
      <c r="AF60" s="458"/>
      <c r="AG60" s="177" t="s">
        <v>494</v>
      </c>
      <c r="AH60" s="166"/>
    </row>
    <row r="61" spans="1:41" s="161" customFormat="1" ht="12.75" customHeight="1">
      <c r="A61" s="164"/>
      <c r="B61" s="135"/>
      <c r="C61" s="168" t="s">
        <v>501</v>
      </c>
      <c r="D61" s="135"/>
      <c r="E61" s="135"/>
      <c r="F61" s="135"/>
      <c r="G61" s="135"/>
      <c r="H61" s="135"/>
      <c r="I61" s="135"/>
      <c r="J61" s="451"/>
      <c r="K61" s="451"/>
      <c r="L61" s="451"/>
      <c r="M61" s="451"/>
      <c r="N61" s="451"/>
      <c r="O61" s="451"/>
      <c r="P61" s="451"/>
      <c r="Q61" s="451"/>
      <c r="R61" s="168" t="s">
        <v>497</v>
      </c>
      <c r="S61" s="135"/>
      <c r="T61" s="135"/>
      <c r="V61" s="135"/>
      <c r="W61" s="168" t="s">
        <v>502</v>
      </c>
      <c r="X61" s="135"/>
      <c r="AA61" s="460"/>
      <c r="AB61" s="460"/>
      <c r="AC61" s="460"/>
      <c r="AD61" s="460"/>
      <c r="AE61" s="460"/>
      <c r="AF61" s="460"/>
      <c r="AG61" s="168" t="s">
        <v>497</v>
      </c>
      <c r="AH61" s="166"/>
    </row>
    <row r="62" spans="1:41" s="161" customFormat="1" ht="2.25" customHeight="1">
      <c r="A62" s="164"/>
      <c r="B62" s="135"/>
      <c r="C62" s="168"/>
      <c r="D62" s="135"/>
      <c r="E62" s="135"/>
      <c r="F62" s="135"/>
      <c r="G62" s="135"/>
      <c r="H62" s="135"/>
      <c r="I62" s="135"/>
      <c r="J62" s="135"/>
      <c r="K62" s="135"/>
      <c r="L62" s="135"/>
      <c r="M62" s="135"/>
      <c r="N62" s="135"/>
      <c r="O62" s="135"/>
      <c r="P62" s="135"/>
      <c r="Q62" s="135"/>
      <c r="R62" s="168"/>
      <c r="S62" s="135"/>
      <c r="T62" s="135"/>
      <c r="U62" s="135"/>
      <c r="V62" s="168"/>
      <c r="W62" s="135"/>
      <c r="AG62" s="168"/>
      <c r="AH62" s="166"/>
    </row>
    <row r="63" spans="1:41" s="161" customFormat="1" ht="14.25" customHeight="1">
      <c r="A63" s="164"/>
      <c r="B63" s="213" t="s">
        <v>290</v>
      </c>
      <c r="C63" s="147" t="s">
        <v>482</v>
      </c>
      <c r="D63" s="147"/>
      <c r="F63" s="450"/>
      <c r="G63" s="450"/>
      <c r="H63" s="450"/>
      <c r="I63" s="450"/>
      <c r="J63" s="450"/>
      <c r="K63" s="450"/>
      <c r="L63" s="450"/>
      <c r="M63" s="450"/>
      <c r="N63" s="161" t="s">
        <v>494</v>
      </c>
      <c r="AH63" s="163"/>
    </row>
    <row r="64" spans="1:41" s="161" customFormat="1" ht="12.75" customHeight="1">
      <c r="A64" s="164"/>
      <c r="B64" s="147"/>
      <c r="C64" s="168" t="s">
        <v>503</v>
      </c>
      <c r="D64" s="147"/>
      <c r="E64" s="147"/>
      <c r="F64" s="451"/>
      <c r="G64" s="451"/>
      <c r="H64" s="451"/>
      <c r="I64" s="451"/>
      <c r="J64" s="451"/>
      <c r="K64" s="451"/>
      <c r="L64" s="451"/>
      <c r="M64" s="451"/>
      <c r="N64" s="168" t="s">
        <v>497</v>
      </c>
      <c r="O64" s="147"/>
      <c r="P64" s="147"/>
      <c r="Q64" s="147"/>
      <c r="R64" s="147"/>
      <c r="S64" s="147"/>
      <c r="T64" s="147"/>
      <c r="U64" s="147"/>
      <c r="V64" s="147"/>
      <c r="W64" s="147"/>
      <c r="X64" s="147"/>
      <c r="Y64" s="147"/>
      <c r="Z64" s="147"/>
      <c r="AA64" s="147"/>
      <c r="AB64" s="147"/>
      <c r="AC64" s="147"/>
      <c r="AD64" s="147"/>
      <c r="AE64" s="147"/>
      <c r="AF64" s="147"/>
      <c r="AG64" s="147"/>
      <c r="AH64" s="163"/>
      <c r="AO64" s="181"/>
    </row>
    <row r="65" spans="1:41" s="161" customFormat="1" ht="2.25" customHeight="1">
      <c r="A65" s="164"/>
      <c r="D65" s="135"/>
      <c r="E65" s="135"/>
      <c r="F65" s="135"/>
      <c r="G65" s="135"/>
      <c r="H65" s="135"/>
      <c r="I65" s="135"/>
      <c r="J65" s="135"/>
      <c r="K65" s="135"/>
      <c r="L65" s="135"/>
      <c r="M65" s="135"/>
      <c r="N65" s="135"/>
      <c r="O65" s="135"/>
      <c r="P65" s="135"/>
      <c r="Q65" s="135"/>
      <c r="R65" s="135"/>
      <c r="S65" s="135"/>
      <c r="T65" s="135"/>
      <c r="AH65" s="166"/>
    </row>
    <row r="66" spans="1:41" s="219" customFormat="1" ht="13.5" customHeight="1">
      <c r="A66" s="211"/>
      <c r="B66" s="147" t="s">
        <v>504</v>
      </c>
      <c r="I66" s="168" t="s">
        <v>505</v>
      </c>
      <c r="AH66" s="221"/>
    </row>
    <row r="67" spans="1:41" s="161" customFormat="1" ht="2.25" customHeight="1">
      <c r="A67" s="164"/>
      <c r="C67" s="135"/>
      <c r="D67" s="135"/>
      <c r="E67" s="135"/>
      <c r="F67" s="135"/>
      <c r="G67" s="135"/>
      <c r="H67" s="135"/>
      <c r="I67" s="135"/>
      <c r="J67" s="135"/>
      <c r="K67" s="135"/>
      <c r="L67" s="135"/>
      <c r="M67" s="135"/>
      <c r="N67" s="135"/>
      <c r="O67" s="135"/>
      <c r="P67" s="135"/>
      <c r="Q67" s="135"/>
      <c r="R67" s="135"/>
      <c r="S67" s="135"/>
      <c r="AG67" s="135"/>
      <c r="AH67" s="166"/>
    </row>
    <row r="68" spans="1:41" s="161" customFormat="1" ht="13.5" customHeight="1">
      <c r="A68" s="164"/>
      <c r="B68" s="213" t="s">
        <v>290</v>
      </c>
      <c r="C68" s="161" t="s">
        <v>506</v>
      </c>
      <c r="I68" s="450"/>
      <c r="J68" s="450"/>
      <c r="K68" s="450"/>
      <c r="L68" s="450"/>
      <c r="M68" s="450"/>
      <c r="N68" s="450"/>
      <c r="O68" s="450"/>
      <c r="P68" s="450"/>
      <c r="Q68" s="181" t="s">
        <v>494</v>
      </c>
      <c r="S68" s="213" t="s">
        <v>290</v>
      </c>
      <c r="T68" s="161" t="s">
        <v>507</v>
      </c>
      <c r="AA68" s="450"/>
      <c r="AB68" s="450"/>
      <c r="AC68" s="450"/>
      <c r="AD68" s="450"/>
      <c r="AE68" s="450"/>
      <c r="AF68" s="450"/>
      <c r="AG68" s="161" t="s">
        <v>494</v>
      </c>
      <c r="AH68" s="166"/>
    </row>
    <row r="69" spans="1:41" s="161" customFormat="1" ht="12.75" customHeight="1">
      <c r="A69" s="164"/>
      <c r="C69" s="168" t="s">
        <v>508</v>
      </c>
      <c r="I69" s="451"/>
      <c r="J69" s="451"/>
      <c r="K69" s="451"/>
      <c r="L69" s="451"/>
      <c r="M69" s="451"/>
      <c r="N69" s="451"/>
      <c r="O69" s="451"/>
      <c r="P69" s="451"/>
      <c r="Q69" s="168" t="s">
        <v>497</v>
      </c>
      <c r="T69" s="168" t="s">
        <v>509</v>
      </c>
      <c r="AA69" s="451"/>
      <c r="AB69" s="451"/>
      <c r="AC69" s="451"/>
      <c r="AD69" s="451"/>
      <c r="AE69" s="451"/>
      <c r="AF69" s="451"/>
      <c r="AG69" s="168" t="s">
        <v>510</v>
      </c>
      <c r="AH69" s="166"/>
    </row>
    <row r="70" spans="1:41" s="161" customFormat="1" ht="2.25" customHeight="1">
      <c r="A70" s="164"/>
      <c r="C70" s="168"/>
      <c r="P70" s="168"/>
      <c r="Q70" s="135"/>
      <c r="U70" s="168"/>
      <c r="AG70" s="168"/>
      <c r="AH70" s="166"/>
    </row>
    <row r="71" spans="1:41" s="161" customFormat="1" ht="13.5" customHeight="1">
      <c r="A71" s="164"/>
      <c r="B71" s="224" t="s">
        <v>511</v>
      </c>
      <c r="C71" s="219"/>
      <c r="D71" s="219"/>
      <c r="E71" s="219"/>
      <c r="F71" s="219"/>
      <c r="G71" s="552"/>
      <c r="H71" s="552"/>
      <c r="I71" s="552"/>
      <c r="J71" s="552"/>
      <c r="K71" s="552"/>
      <c r="L71" s="552"/>
      <c r="N71" s="224" t="s">
        <v>512</v>
      </c>
      <c r="O71" s="219"/>
      <c r="P71" s="219"/>
      <c r="Q71" s="219"/>
      <c r="R71" s="552"/>
      <c r="S71" s="552"/>
      <c r="T71" s="552"/>
      <c r="U71" s="552"/>
      <c r="V71" s="225" t="s">
        <v>513</v>
      </c>
      <c r="W71" s="213" t="s">
        <v>290</v>
      </c>
      <c r="X71" s="147" t="s">
        <v>482</v>
      </c>
      <c r="Y71" s="219"/>
      <c r="Z71" s="219"/>
      <c r="AA71" s="552"/>
      <c r="AB71" s="552"/>
      <c r="AC71" s="552"/>
      <c r="AD71" s="552"/>
      <c r="AE71" s="552"/>
      <c r="AF71" s="552"/>
      <c r="AG71" s="161" t="s">
        <v>494</v>
      </c>
      <c r="AH71" s="166"/>
    </row>
    <row r="72" spans="1:41" s="161" customFormat="1" ht="12" customHeight="1">
      <c r="A72" s="164"/>
      <c r="B72" s="172" t="s">
        <v>514</v>
      </c>
      <c r="E72" s="135"/>
      <c r="F72" s="135"/>
      <c r="G72" s="554"/>
      <c r="H72" s="554"/>
      <c r="I72" s="554"/>
      <c r="J72" s="554"/>
      <c r="K72" s="554"/>
      <c r="L72" s="554"/>
      <c r="M72" s="135"/>
      <c r="N72" s="172" t="s">
        <v>515</v>
      </c>
      <c r="P72" s="226"/>
      <c r="Q72" s="226"/>
      <c r="R72" s="554"/>
      <c r="S72" s="554"/>
      <c r="T72" s="554"/>
      <c r="U72" s="554"/>
      <c r="V72" s="227"/>
      <c r="W72" s="227"/>
      <c r="X72" s="168" t="s">
        <v>516</v>
      </c>
      <c r="Y72" s="227"/>
      <c r="Z72" s="227"/>
      <c r="AA72" s="554"/>
      <c r="AB72" s="554"/>
      <c r="AC72" s="554"/>
      <c r="AD72" s="554"/>
      <c r="AE72" s="554"/>
      <c r="AF72" s="554"/>
      <c r="AG72" s="168" t="s">
        <v>510</v>
      </c>
      <c r="AH72" s="166"/>
    </row>
    <row r="73" spans="1:41" s="161" customFormat="1" ht="10.5" customHeight="1">
      <c r="A73" s="164"/>
      <c r="B73" s="172" t="s">
        <v>517</v>
      </c>
      <c r="E73" s="135"/>
      <c r="G73" s="135"/>
      <c r="N73" s="172" t="s">
        <v>518</v>
      </c>
      <c r="P73" s="226"/>
      <c r="Q73" s="226"/>
      <c r="V73" s="227"/>
      <c r="W73" s="227"/>
      <c r="X73" s="168"/>
      <c r="Y73" s="227"/>
      <c r="Z73" s="227"/>
      <c r="AG73" s="168"/>
      <c r="AH73" s="166"/>
    </row>
    <row r="74" spans="1:41" s="161" customFormat="1" ht="2.25" customHeight="1">
      <c r="A74" s="164"/>
      <c r="B74" s="147"/>
      <c r="C74" s="135"/>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63"/>
      <c r="AO74" s="181"/>
    </row>
    <row r="75" spans="1:41" s="161" customFormat="1" ht="14.25" customHeight="1">
      <c r="A75" s="164"/>
      <c r="B75" s="147" t="s">
        <v>519</v>
      </c>
      <c r="C75" s="147"/>
      <c r="D75" s="147"/>
      <c r="E75" s="147"/>
      <c r="F75" s="147"/>
      <c r="G75" s="135" t="s">
        <v>520</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63"/>
      <c r="AO75" s="181"/>
    </row>
    <row r="76" spans="1:41" s="161" customFormat="1" ht="14.25" customHeight="1">
      <c r="A76" s="164"/>
      <c r="B76" s="147"/>
      <c r="C76" s="147" t="s">
        <v>521</v>
      </c>
      <c r="D76" s="147"/>
      <c r="E76" s="147"/>
      <c r="F76" s="147"/>
      <c r="G76" s="438"/>
      <c r="H76" s="456"/>
      <c r="I76" s="456"/>
      <c r="J76" s="456"/>
      <c r="K76" s="456"/>
      <c r="L76" s="456"/>
      <c r="M76" s="456"/>
      <c r="N76" s="456"/>
      <c r="O76" s="456"/>
      <c r="P76" s="456"/>
      <c r="Q76" s="456"/>
      <c r="R76" s="456"/>
      <c r="S76" s="456"/>
      <c r="T76" s="456"/>
      <c r="U76" s="456"/>
      <c r="V76" s="147"/>
      <c r="W76" s="147"/>
      <c r="X76" s="147"/>
      <c r="Y76" s="147"/>
      <c r="Z76" s="147"/>
      <c r="AA76" s="147"/>
      <c r="AB76" s="147"/>
      <c r="AC76" s="147"/>
      <c r="AD76" s="147"/>
      <c r="AE76" s="147"/>
      <c r="AF76" s="147"/>
      <c r="AG76" s="147"/>
      <c r="AH76" s="163"/>
    </row>
    <row r="77" spans="1:41" s="161" customFormat="1" ht="12.75" customHeight="1">
      <c r="A77" s="164"/>
      <c r="B77" s="147"/>
      <c r="C77" s="147"/>
      <c r="D77" s="135" t="s">
        <v>522</v>
      </c>
      <c r="E77" s="147"/>
      <c r="F77" s="147"/>
      <c r="G77" s="457"/>
      <c r="H77" s="457"/>
      <c r="I77" s="457"/>
      <c r="J77" s="457"/>
      <c r="K77" s="457"/>
      <c r="L77" s="457"/>
      <c r="M77" s="457"/>
      <c r="N77" s="457"/>
      <c r="O77" s="457"/>
      <c r="P77" s="457"/>
      <c r="Q77" s="457"/>
      <c r="R77" s="457"/>
      <c r="S77" s="457"/>
      <c r="T77" s="457"/>
      <c r="U77" s="457"/>
      <c r="V77" s="147"/>
      <c r="W77" s="147"/>
      <c r="X77" s="147"/>
      <c r="Y77" s="147"/>
      <c r="Z77" s="147"/>
      <c r="AA77" s="147"/>
      <c r="AB77" s="147"/>
      <c r="AC77" s="147"/>
      <c r="AD77" s="147"/>
      <c r="AE77" s="147"/>
      <c r="AF77" s="147"/>
      <c r="AG77" s="147"/>
      <c r="AH77" s="163"/>
    </row>
    <row r="78" spans="1:41" s="162" customFormat="1" ht="14.25" customHeight="1">
      <c r="A78" s="164"/>
      <c r="B78" s="147"/>
      <c r="C78" s="147" t="s">
        <v>523</v>
      </c>
      <c r="D78" s="147"/>
      <c r="E78" s="147"/>
      <c r="F78" s="147"/>
      <c r="G78" s="555"/>
      <c r="H78" s="556"/>
      <c r="I78" s="556"/>
      <c r="J78" s="556"/>
      <c r="K78" s="556"/>
      <c r="L78" s="556"/>
      <c r="M78" s="556"/>
      <c r="N78" s="556"/>
      <c r="O78" s="556"/>
      <c r="P78" s="556"/>
      <c r="Q78" s="556"/>
      <c r="R78" s="556"/>
      <c r="S78" s="556"/>
      <c r="T78" s="556"/>
      <c r="U78" s="556"/>
      <c r="V78" s="147"/>
      <c r="W78" s="147" t="s">
        <v>270</v>
      </c>
      <c r="X78" s="147"/>
      <c r="Y78" s="147"/>
      <c r="Z78" s="161"/>
      <c r="AA78" s="450"/>
      <c r="AB78" s="431"/>
      <c r="AC78" s="431"/>
      <c r="AD78" s="431"/>
      <c r="AE78" s="431"/>
      <c r="AF78" s="431"/>
      <c r="AG78" s="431"/>
      <c r="AH78" s="163"/>
      <c r="AI78" s="161"/>
    </row>
    <row r="79" spans="1:41" s="147" customFormat="1" ht="12.75" customHeight="1">
      <c r="A79" s="164"/>
      <c r="D79" s="135" t="s">
        <v>524</v>
      </c>
      <c r="E79" s="135"/>
      <c r="F79" s="135"/>
      <c r="G79" s="557"/>
      <c r="H79" s="557"/>
      <c r="I79" s="557"/>
      <c r="J79" s="557"/>
      <c r="K79" s="557"/>
      <c r="L79" s="557"/>
      <c r="M79" s="557"/>
      <c r="N79" s="557"/>
      <c r="O79" s="557"/>
      <c r="P79" s="557"/>
      <c r="Q79" s="557"/>
      <c r="R79" s="557"/>
      <c r="S79" s="557"/>
      <c r="T79" s="557"/>
      <c r="U79" s="557"/>
      <c r="V79" s="135"/>
      <c r="W79" s="135" t="s">
        <v>525</v>
      </c>
      <c r="X79" s="135"/>
      <c r="AA79" s="432"/>
      <c r="AB79" s="432"/>
      <c r="AC79" s="432"/>
      <c r="AD79" s="432"/>
      <c r="AE79" s="432"/>
      <c r="AF79" s="432"/>
      <c r="AG79" s="432"/>
      <c r="AH79" s="166"/>
    </row>
    <row r="80" spans="1:41" s="147" customFormat="1" ht="2.25" customHeight="1">
      <c r="A80" s="164"/>
      <c r="D80" s="135"/>
      <c r="E80" s="135"/>
      <c r="F80" s="135"/>
      <c r="G80" s="135"/>
      <c r="H80" s="135"/>
      <c r="I80" s="135"/>
      <c r="J80" s="135"/>
      <c r="K80" s="135"/>
      <c r="L80" s="135"/>
      <c r="M80" s="135"/>
      <c r="N80" s="135"/>
      <c r="O80" s="135"/>
      <c r="P80" s="135"/>
      <c r="Q80" s="135"/>
      <c r="R80" s="135"/>
      <c r="S80" s="135"/>
      <c r="T80" s="135"/>
      <c r="U80" s="135"/>
      <c r="V80" s="135"/>
      <c r="W80" s="135"/>
      <c r="X80" s="135"/>
      <c r="AH80" s="166"/>
    </row>
    <row r="81" spans="1:35" s="147" customFormat="1" ht="14.25" customHeight="1">
      <c r="A81" s="228"/>
      <c r="C81" s="147" t="s">
        <v>526</v>
      </c>
      <c r="L81" s="438"/>
      <c r="M81" s="456"/>
      <c r="N81" s="456"/>
      <c r="O81" s="456"/>
      <c r="P81" s="456"/>
      <c r="Q81" s="456"/>
      <c r="R81" s="456"/>
      <c r="S81" s="456"/>
      <c r="T81" s="456"/>
      <c r="U81" s="456"/>
      <c r="W81" s="147" t="s">
        <v>270</v>
      </c>
      <c r="Z81" s="161"/>
      <c r="AA81" s="450"/>
      <c r="AB81" s="431"/>
      <c r="AC81" s="431"/>
      <c r="AD81" s="431"/>
      <c r="AE81" s="431"/>
      <c r="AF81" s="431"/>
      <c r="AG81" s="431"/>
      <c r="AH81" s="166"/>
    </row>
    <row r="82" spans="1:35" s="147" customFormat="1" ht="12.75" customHeight="1">
      <c r="A82" s="164"/>
      <c r="D82" s="135" t="s">
        <v>527</v>
      </c>
      <c r="E82" s="135"/>
      <c r="F82" s="135"/>
      <c r="G82" s="135"/>
      <c r="H82" s="135"/>
      <c r="I82" s="135"/>
      <c r="J82" s="135"/>
      <c r="K82" s="135"/>
      <c r="L82" s="457"/>
      <c r="M82" s="457"/>
      <c r="N82" s="457"/>
      <c r="O82" s="457"/>
      <c r="P82" s="457"/>
      <c r="Q82" s="457"/>
      <c r="R82" s="457"/>
      <c r="S82" s="457"/>
      <c r="T82" s="457"/>
      <c r="U82" s="457"/>
      <c r="V82" s="135"/>
      <c r="W82" s="135" t="s">
        <v>525</v>
      </c>
      <c r="X82" s="135"/>
      <c r="AA82" s="432"/>
      <c r="AB82" s="432"/>
      <c r="AC82" s="432"/>
      <c r="AD82" s="432"/>
      <c r="AE82" s="432"/>
      <c r="AF82" s="432"/>
      <c r="AG82" s="432"/>
      <c r="AH82" s="166"/>
    </row>
    <row r="83" spans="1:35" s="147" customFormat="1" ht="2.25" customHeight="1">
      <c r="A83" s="164"/>
      <c r="D83" s="135"/>
      <c r="E83" s="135"/>
      <c r="F83" s="135"/>
      <c r="G83" s="135"/>
      <c r="H83" s="135"/>
      <c r="I83" s="135"/>
      <c r="J83" s="135"/>
      <c r="K83" s="135"/>
      <c r="L83" s="187"/>
      <c r="M83" s="187"/>
      <c r="N83" s="187"/>
      <c r="O83" s="187"/>
      <c r="P83" s="187"/>
      <c r="Q83" s="187"/>
      <c r="R83" s="187"/>
      <c r="S83" s="187"/>
      <c r="T83" s="187"/>
      <c r="U83" s="187"/>
      <c r="V83" s="135"/>
      <c r="W83" s="135"/>
      <c r="X83" s="135"/>
      <c r="AA83" s="187"/>
      <c r="AB83" s="187"/>
      <c r="AC83" s="187"/>
      <c r="AD83" s="187"/>
      <c r="AE83" s="187"/>
      <c r="AF83" s="187"/>
      <c r="AG83" s="187"/>
      <c r="AH83" s="166"/>
    </row>
    <row r="84" spans="1:35" s="147" customFormat="1" ht="14.25" customHeight="1">
      <c r="A84" s="164"/>
      <c r="B84" s="177"/>
      <c r="C84" s="177" t="s">
        <v>528</v>
      </c>
      <c r="D84" s="177"/>
      <c r="H84" s="450"/>
      <c r="I84" s="450"/>
      <c r="J84" s="450"/>
      <c r="K84" s="450"/>
      <c r="L84" s="450"/>
      <c r="M84" s="450"/>
      <c r="N84" s="450"/>
      <c r="O84" s="147" t="s">
        <v>494</v>
      </c>
      <c r="W84" s="222"/>
      <c r="X84" s="222"/>
      <c r="Y84" s="222"/>
      <c r="AH84" s="166"/>
    </row>
    <row r="85" spans="1:35" s="147" customFormat="1" ht="12.75" customHeight="1">
      <c r="A85" s="164"/>
      <c r="B85" s="177"/>
      <c r="C85" s="177"/>
      <c r="D85" s="194" t="s">
        <v>529</v>
      </c>
      <c r="H85" s="451"/>
      <c r="I85" s="451"/>
      <c r="J85" s="451"/>
      <c r="K85" s="451"/>
      <c r="L85" s="451"/>
      <c r="M85" s="451"/>
      <c r="N85" s="451"/>
      <c r="O85" s="135" t="s">
        <v>497</v>
      </c>
      <c r="W85" s="222"/>
      <c r="X85" s="222"/>
      <c r="Y85" s="222"/>
      <c r="AH85" s="166"/>
    </row>
    <row r="86" spans="1:35" s="147" customFormat="1" ht="4.5" customHeight="1">
      <c r="A86" s="229"/>
      <c r="B86" s="230"/>
      <c r="C86" s="231"/>
      <c r="D86" s="232"/>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3"/>
    </row>
    <row r="87" spans="1:35" s="147" customFormat="1" ht="6" customHeight="1">
      <c r="A87" s="234"/>
      <c r="B87" s="234"/>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4"/>
    </row>
    <row r="88" spans="1:35" ht="12" customHeight="1">
      <c r="A88" s="130"/>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row>
    <row r="89" spans="1:35" ht="12" customHeight="1">
      <c r="A89" s="130"/>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row>
    <row r="90" spans="1:35" ht="12" customHeight="1">
      <c r="AH90" s="130"/>
      <c r="AI90" s="130"/>
    </row>
    <row r="91" spans="1:35" ht="12" customHeight="1">
      <c r="AH91" s="130"/>
      <c r="AI91" s="130"/>
    </row>
    <row r="92" spans="1:35" ht="12" customHeight="1">
      <c r="AH92" s="130"/>
      <c r="AI92" s="130"/>
    </row>
    <row r="93" spans="1:35" ht="12" customHeight="1">
      <c r="AH93" s="130"/>
      <c r="AI93" s="130"/>
    </row>
    <row r="94" spans="1:35" ht="12" customHeight="1">
      <c r="AH94" s="130"/>
      <c r="AI94" s="130"/>
    </row>
    <row r="95" spans="1:35" ht="12" customHeight="1">
      <c r="AH95" s="130"/>
      <c r="AI95" s="130"/>
    </row>
    <row r="96" spans="1:35" ht="12" customHeight="1">
      <c r="AH96" s="130"/>
      <c r="AI96" s="130"/>
    </row>
    <row r="97" spans="34:35" ht="12" customHeight="1">
      <c r="AH97" s="130"/>
      <c r="AI97" s="130"/>
    </row>
    <row r="98" spans="34:35" ht="12" customHeight="1">
      <c r="AH98" s="130"/>
      <c r="AI98" s="130"/>
    </row>
    <row r="99" spans="34:35" ht="12" customHeight="1">
      <c r="AH99" s="130"/>
      <c r="AI99" s="130"/>
    </row>
    <row r="100" spans="34:35" ht="12" customHeight="1">
      <c r="AH100" s="130"/>
      <c r="AI100" s="130"/>
    </row>
    <row r="101" spans="34:35" ht="12" customHeight="1">
      <c r="AH101" s="130"/>
      <c r="AI101" s="130"/>
    </row>
    <row r="102" spans="34:35" ht="12" customHeight="1">
      <c r="AH102" s="130"/>
      <c r="AI102" s="130"/>
    </row>
    <row r="103" spans="34:35" ht="12" customHeight="1">
      <c r="AH103" s="130"/>
      <c r="AI103" s="130"/>
    </row>
    <row r="104" spans="34:35" ht="12" customHeight="1">
      <c r="AH104" s="130"/>
      <c r="AI104" s="130"/>
    </row>
    <row r="105" spans="34:35" ht="12" customHeight="1">
      <c r="AH105" s="130"/>
      <c r="AI105" s="130"/>
    </row>
    <row r="106" spans="34:35" ht="12" customHeight="1">
      <c r="AH106" s="130"/>
      <c r="AI106" s="130"/>
    </row>
    <row r="107" spans="34:35" ht="12" customHeight="1">
      <c r="AH107" s="130"/>
      <c r="AI107" s="130"/>
    </row>
    <row r="108" spans="34:35" ht="12" customHeight="1">
      <c r="AH108" s="130"/>
      <c r="AI108" s="130"/>
    </row>
    <row r="109" spans="34:35" ht="12" customHeight="1">
      <c r="AH109" s="130"/>
      <c r="AI109" s="130"/>
    </row>
    <row r="110" spans="34:35" ht="12" customHeight="1">
      <c r="AH110" s="130"/>
      <c r="AI110" s="130"/>
    </row>
    <row r="111" spans="34:35" ht="12" customHeight="1">
      <c r="AH111" s="130"/>
      <c r="AI111" s="130"/>
    </row>
    <row r="112" spans="34:35" ht="12" customHeight="1">
      <c r="AH112" s="130"/>
      <c r="AI112" s="130"/>
    </row>
    <row r="113" spans="34:35" ht="12" customHeight="1">
      <c r="AH113" s="130"/>
      <c r="AI113" s="130"/>
    </row>
    <row r="114" spans="34:35" ht="12" customHeight="1">
      <c r="AH114" s="130"/>
      <c r="AI114" s="130"/>
    </row>
    <row r="115" spans="34:35" ht="12" customHeight="1">
      <c r="AH115" s="130"/>
      <c r="AI115" s="130"/>
    </row>
    <row r="116" spans="34:35" ht="12" customHeight="1">
      <c r="AH116" s="130"/>
      <c r="AI116" s="130"/>
    </row>
    <row r="117" spans="34:35" ht="12" customHeight="1">
      <c r="AH117" s="130"/>
      <c r="AI117" s="130"/>
    </row>
    <row r="118" spans="34:35" ht="12" customHeight="1">
      <c r="AH118" s="130"/>
      <c r="AI118" s="130"/>
    </row>
    <row r="119" spans="34:35" ht="12" customHeight="1">
      <c r="AH119" s="130"/>
      <c r="AI119" s="130"/>
    </row>
    <row r="120" spans="34:35" ht="12" customHeight="1">
      <c r="AH120" s="130"/>
      <c r="AI120" s="130"/>
    </row>
    <row r="121" spans="34:35" ht="12" customHeight="1">
      <c r="AH121" s="130"/>
      <c r="AI121" s="130"/>
    </row>
    <row r="122" spans="34:35" ht="12" customHeight="1">
      <c r="AH122" s="130"/>
      <c r="AI122" s="130"/>
    </row>
    <row r="123" spans="34:35" ht="12" customHeight="1">
      <c r="AH123" s="130"/>
      <c r="AI123" s="130"/>
    </row>
    <row r="124" spans="34:35" ht="12" customHeight="1">
      <c r="AH124" s="130"/>
      <c r="AI124" s="130"/>
    </row>
    <row r="125" spans="34:35" ht="12" customHeight="1">
      <c r="AH125" s="130"/>
      <c r="AI125" s="130"/>
    </row>
    <row r="126" spans="34:35" ht="12" customHeight="1">
      <c r="AH126" s="130"/>
      <c r="AI126" s="130"/>
    </row>
    <row r="127" spans="34:35" ht="12" customHeight="1">
      <c r="AH127" s="130"/>
      <c r="AI127" s="130"/>
    </row>
    <row r="128" spans="34:35" ht="12" customHeight="1">
      <c r="AH128" s="130"/>
      <c r="AI128" s="130"/>
    </row>
    <row r="129" spans="34:35" ht="12" customHeight="1">
      <c r="AH129" s="130"/>
      <c r="AI129" s="130"/>
    </row>
    <row r="130" spans="34:35" ht="12" customHeight="1">
      <c r="AH130" s="130"/>
      <c r="AI130" s="130"/>
    </row>
    <row r="131" spans="34:35" ht="12" customHeight="1">
      <c r="AH131" s="130"/>
      <c r="AI131" s="130"/>
    </row>
    <row r="132" spans="34:35" ht="12" customHeight="1">
      <c r="AH132" s="130"/>
      <c r="AI132" s="130"/>
    </row>
    <row r="133" spans="34:35" ht="12" customHeight="1">
      <c r="AH133" s="130"/>
      <c r="AI133" s="130"/>
    </row>
    <row r="134" spans="34:35" ht="12" customHeight="1">
      <c r="AH134" s="130"/>
      <c r="AI134" s="130"/>
    </row>
    <row r="135" spans="34:35" ht="12" customHeight="1">
      <c r="AH135" s="130"/>
      <c r="AI135" s="130"/>
    </row>
    <row r="136" spans="34:35" ht="12" customHeight="1">
      <c r="AH136" s="130"/>
      <c r="AI136" s="130"/>
    </row>
    <row r="137" spans="34:35" ht="12" customHeight="1">
      <c r="AH137" s="130"/>
      <c r="AI137" s="130"/>
    </row>
    <row r="138" spans="34:35" ht="12" customHeight="1">
      <c r="AH138" s="130"/>
      <c r="AI138" s="130"/>
    </row>
    <row r="139" spans="34:35" ht="12" customHeight="1">
      <c r="AH139" s="130"/>
      <c r="AI139" s="130"/>
    </row>
    <row r="140" spans="34:35" ht="12" customHeight="1">
      <c r="AH140" s="130"/>
      <c r="AI140" s="130"/>
    </row>
    <row r="141" spans="34:35" ht="12" customHeight="1">
      <c r="AH141" s="130"/>
      <c r="AI141" s="130"/>
    </row>
    <row r="142" spans="34:35" ht="12" customHeight="1">
      <c r="AH142" s="130"/>
      <c r="AI142" s="130"/>
    </row>
    <row r="143" spans="34:35" ht="12" customHeight="1">
      <c r="AH143" s="130"/>
      <c r="AI143" s="130"/>
    </row>
    <row r="144" spans="34:35" ht="12" customHeight="1">
      <c r="AH144" s="130"/>
      <c r="AI144" s="130"/>
    </row>
    <row r="145" spans="34:35" ht="12" customHeight="1">
      <c r="AH145" s="130"/>
      <c r="AI145" s="130"/>
    </row>
    <row r="146" spans="34:35" ht="12" customHeight="1">
      <c r="AH146" s="130"/>
      <c r="AI146" s="130"/>
    </row>
    <row r="147" spans="34:35" ht="12" customHeight="1">
      <c r="AH147" s="130"/>
      <c r="AI147" s="130"/>
    </row>
    <row r="148" spans="34:35" ht="12" customHeight="1">
      <c r="AH148" s="130"/>
      <c r="AI148" s="130"/>
    </row>
    <row r="149" spans="34:35" ht="12" customHeight="1">
      <c r="AH149" s="130"/>
      <c r="AI149" s="130"/>
    </row>
    <row r="150" spans="34:35" ht="12" customHeight="1">
      <c r="AH150" s="130"/>
      <c r="AI150" s="130"/>
    </row>
    <row r="151" spans="34:35" ht="12" customHeight="1">
      <c r="AH151" s="130"/>
      <c r="AI151" s="130"/>
    </row>
    <row r="152" spans="34:35" ht="12" customHeight="1">
      <c r="AH152" s="130"/>
      <c r="AI152" s="130"/>
    </row>
    <row r="153" spans="34:35" ht="12" customHeight="1">
      <c r="AH153" s="130"/>
      <c r="AI153" s="130"/>
    </row>
    <row r="154" spans="34:35" ht="12" customHeight="1">
      <c r="AH154" s="130"/>
      <c r="AI154" s="130"/>
    </row>
    <row r="155" spans="34:35" ht="12" customHeight="1">
      <c r="AH155" s="130"/>
      <c r="AI155" s="130"/>
    </row>
    <row r="156" spans="34:35" ht="12" customHeight="1">
      <c r="AH156" s="130"/>
      <c r="AI156" s="130"/>
    </row>
    <row r="157" spans="34:35" ht="12" customHeight="1">
      <c r="AH157" s="130"/>
      <c r="AI157" s="130"/>
    </row>
    <row r="158" spans="34:35" ht="12" customHeight="1">
      <c r="AH158" s="130"/>
      <c r="AI158" s="130"/>
    </row>
    <row r="159" spans="34:35" ht="12" customHeight="1">
      <c r="AH159" s="130"/>
      <c r="AI159" s="130"/>
    </row>
    <row r="160" spans="34:35" ht="12" customHeight="1">
      <c r="AH160" s="130"/>
      <c r="AI160" s="130"/>
    </row>
    <row r="161" spans="34:35" ht="12" customHeight="1">
      <c r="AH161" s="130"/>
      <c r="AI161" s="130"/>
    </row>
    <row r="162" spans="34:35" ht="12" customHeight="1">
      <c r="AH162" s="130"/>
      <c r="AI162" s="130"/>
    </row>
    <row r="163" spans="34:35" ht="12" customHeight="1">
      <c r="AH163" s="130"/>
      <c r="AI163" s="130"/>
    </row>
    <row r="164" spans="34:35" ht="12" customHeight="1">
      <c r="AH164" s="130"/>
      <c r="AI164" s="130"/>
    </row>
    <row r="165" spans="34:35" ht="12" customHeight="1">
      <c r="AH165" s="130"/>
      <c r="AI165" s="130"/>
    </row>
    <row r="166" spans="34:35" ht="12" customHeight="1">
      <c r="AH166" s="130"/>
      <c r="AI166" s="130"/>
    </row>
    <row r="167" spans="34:35" ht="12" customHeight="1">
      <c r="AH167" s="130"/>
      <c r="AI167" s="130"/>
    </row>
    <row r="168" spans="34:35" ht="12" customHeight="1">
      <c r="AH168" s="130"/>
      <c r="AI168" s="130"/>
    </row>
    <row r="169" spans="34:35" ht="12" customHeight="1">
      <c r="AH169" s="130"/>
      <c r="AI169" s="130"/>
    </row>
    <row r="170" spans="34:35" ht="12" customHeight="1">
      <c r="AH170" s="130"/>
      <c r="AI170" s="130"/>
    </row>
    <row r="171" spans="34:35" ht="12" customHeight="1">
      <c r="AH171" s="130"/>
      <c r="AI171" s="130"/>
    </row>
    <row r="172" spans="34:35" ht="12" customHeight="1">
      <c r="AH172" s="130"/>
      <c r="AI172" s="130"/>
    </row>
    <row r="173" spans="34:35" ht="12" customHeight="1">
      <c r="AH173" s="130"/>
      <c r="AI173" s="130"/>
    </row>
    <row r="174" spans="34:35" ht="12" customHeight="1">
      <c r="AH174" s="130"/>
      <c r="AI174" s="130"/>
    </row>
    <row r="175" spans="34:35" ht="12" customHeight="1">
      <c r="AH175" s="130"/>
      <c r="AI175" s="130"/>
    </row>
    <row r="176" spans="34:35" ht="12" customHeight="1">
      <c r="AH176" s="130"/>
      <c r="AI176" s="130"/>
    </row>
    <row r="177" spans="34:35" ht="12" customHeight="1">
      <c r="AH177" s="130"/>
      <c r="AI177" s="130"/>
    </row>
    <row r="178" spans="34:35" ht="12" customHeight="1">
      <c r="AH178" s="130"/>
      <c r="AI178" s="130"/>
    </row>
    <row r="179" spans="34:35" ht="12" customHeight="1">
      <c r="AH179" s="130"/>
      <c r="AI179" s="130"/>
    </row>
    <row r="180" spans="34:35" ht="12" customHeight="1">
      <c r="AH180" s="130"/>
      <c r="AI180" s="130"/>
    </row>
    <row r="181" spans="34:35" ht="12" customHeight="1">
      <c r="AH181" s="130"/>
      <c r="AI181" s="130"/>
    </row>
    <row r="182" spans="34:35" ht="12" customHeight="1">
      <c r="AH182" s="130"/>
      <c r="AI182" s="130"/>
    </row>
    <row r="183" spans="34:35" ht="12" customHeight="1">
      <c r="AH183" s="130"/>
      <c r="AI183" s="130"/>
    </row>
    <row r="184" spans="34:35" ht="12" customHeight="1">
      <c r="AH184" s="130"/>
      <c r="AI184" s="130"/>
    </row>
    <row r="185" spans="34:35" ht="12" customHeight="1">
      <c r="AH185" s="130"/>
      <c r="AI185" s="130"/>
    </row>
    <row r="186" spans="34:35" ht="12" customHeight="1">
      <c r="AH186" s="130"/>
      <c r="AI186" s="130"/>
    </row>
    <row r="187" spans="34:35" ht="12" customHeight="1">
      <c r="AH187" s="130"/>
      <c r="AI187" s="130"/>
    </row>
    <row r="188" spans="34:35" ht="12" customHeight="1">
      <c r="AH188" s="130"/>
      <c r="AI188" s="130"/>
    </row>
    <row r="189" spans="34:35" ht="12" customHeight="1">
      <c r="AH189" s="130"/>
      <c r="AI189" s="130"/>
    </row>
    <row r="190" spans="34:35" ht="12" customHeight="1">
      <c r="AH190" s="130"/>
      <c r="AI190" s="130"/>
    </row>
    <row r="191" spans="34:35" ht="12" customHeight="1">
      <c r="AH191" s="130"/>
      <c r="AI191" s="130"/>
    </row>
    <row r="192" spans="34:35" ht="12" customHeight="1">
      <c r="AH192" s="130"/>
      <c r="AI192" s="130"/>
    </row>
    <row r="193" spans="34:35" ht="12" customHeight="1">
      <c r="AH193" s="130"/>
      <c r="AI193" s="130"/>
    </row>
    <row r="194" spans="34:35" ht="12" customHeight="1">
      <c r="AH194" s="130"/>
      <c r="AI194" s="130"/>
    </row>
    <row r="195" spans="34:35" ht="12" customHeight="1">
      <c r="AH195" s="130"/>
      <c r="AI195" s="130"/>
    </row>
    <row r="196" spans="34:35" ht="12" customHeight="1">
      <c r="AH196" s="130"/>
      <c r="AI196" s="130"/>
    </row>
    <row r="197" spans="34:35" ht="12" customHeight="1">
      <c r="AH197" s="130"/>
      <c r="AI197" s="130"/>
    </row>
    <row r="198" spans="34:35" ht="12" customHeight="1">
      <c r="AH198" s="130"/>
      <c r="AI198" s="130"/>
    </row>
    <row r="199" spans="34:35" ht="12" customHeight="1">
      <c r="AH199" s="130"/>
      <c r="AI199" s="130"/>
    </row>
    <row r="200" spans="34:35" ht="12" customHeight="1">
      <c r="AH200" s="130"/>
      <c r="AI200" s="130"/>
    </row>
    <row r="201" spans="34:35" ht="12" customHeight="1">
      <c r="AH201" s="130"/>
      <c r="AI201" s="130"/>
    </row>
    <row r="202" spans="34:35" ht="12" customHeight="1">
      <c r="AH202" s="130"/>
      <c r="AI202" s="130"/>
    </row>
    <row r="203" spans="34:35" ht="12" customHeight="1">
      <c r="AH203" s="130"/>
      <c r="AI203" s="130"/>
    </row>
    <row r="204" spans="34:35" ht="12" customHeight="1">
      <c r="AH204" s="130"/>
      <c r="AI204" s="130"/>
    </row>
    <row r="205" spans="34:35" ht="12" customHeight="1">
      <c r="AH205" s="130"/>
      <c r="AI205" s="130"/>
    </row>
    <row r="206" spans="34:35" ht="12" customHeight="1">
      <c r="AH206" s="130"/>
      <c r="AI206" s="130"/>
    </row>
    <row r="207" spans="34:35" ht="12" customHeight="1">
      <c r="AH207" s="130"/>
      <c r="AI207" s="130"/>
    </row>
    <row r="208" spans="34:35" ht="12" customHeight="1">
      <c r="AH208" s="130"/>
      <c r="AI208" s="130"/>
    </row>
    <row r="209" spans="34:35" ht="12" customHeight="1">
      <c r="AH209" s="130"/>
      <c r="AI209" s="130"/>
    </row>
    <row r="210" spans="34:35" ht="12" customHeight="1">
      <c r="AH210" s="130"/>
      <c r="AI210" s="130"/>
    </row>
    <row r="211" spans="34:35" ht="12" customHeight="1">
      <c r="AH211" s="130"/>
      <c r="AI211" s="130"/>
    </row>
    <row r="212" spans="34:35" ht="12" customHeight="1">
      <c r="AH212" s="130"/>
      <c r="AI212" s="130"/>
    </row>
    <row r="213" spans="34:35" ht="12" customHeight="1">
      <c r="AH213" s="130"/>
      <c r="AI213" s="130"/>
    </row>
    <row r="214" spans="34:35" ht="12" customHeight="1">
      <c r="AH214" s="130"/>
      <c r="AI214" s="130"/>
    </row>
    <row r="215" spans="34:35" ht="12" customHeight="1">
      <c r="AH215" s="130"/>
      <c r="AI215" s="130"/>
    </row>
    <row r="216" spans="34:35" ht="12" customHeight="1">
      <c r="AH216" s="130"/>
      <c r="AI216" s="130"/>
    </row>
    <row r="217" spans="34:35" ht="12" customHeight="1">
      <c r="AH217" s="130"/>
      <c r="AI217" s="130"/>
    </row>
    <row r="218" spans="34:35" ht="12" customHeight="1">
      <c r="AH218" s="130"/>
      <c r="AI218" s="130"/>
    </row>
    <row r="219" spans="34:35" ht="12" customHeight="1">
      <c r="AH219" s="130"/>
      <c r="AI219" s="130"/>
    </row>
    <row r="220" spans="34:35" ht="12" customHeight="1">
      <c r="AH220" s="130"/>
      <c r="AI220" s="130"/>
    </row>
    <row r="221" spans="34:35" ht="12" customHeight="1">
      <c r="AH221" s="130"/>
      <c r="AI221" s="130"/>
    </row>
    <row r="222" spans="34:35" ht="12" customHeight="1">
      <c r="AH222" s="130"/>
      <c r="AI222" s="130"/>
    </row>
    <row r="223" spans="34:35" ht="12" customHeight="1">
      <c r="AH223" s="130"/>
      <c r="AI223" s="130"/>
    </row>
    <row r="224" spans="34:35" ht="12" customHeight="1">
      <c r="AH224" s="130"/>
      <c r="AI224" s="130"/>
    </row>
    <row r="225" spans="34:35" ht="12" customHeight="1">
      <c r="AH225" s="130"/>
      <c r="AI225" s="130"/>
    </row>
    <row r="226" spans="34:35" ht="12" customHeight="1">
      <c r="AH226" s="130"/>
      <c r="AI226" s="130"/>
    </row>
    <row r="227" spans="34:35" ht="12" customHeight="1">
      <c r="AH227" s="130"/>
      <c r="AI227" s="130"/>
    </row>
    <row r="228" spans="34:35" ht="12" customHeight="1">
      <c r="AH228" s="130"/>
      <c r="AI228" s="130"/>
    </row>
    <row r="229" spans="34:35" ht="12" customHeight="1">
      <c r="AH229" s="130"/>
      <c r="AI229" s="130"/>
    </row>
    <row r="230" spans="34:35" ht="12" customHeight="1">
      <c r="AH230" s="130"/>
      <c r="AI230" s="130"/>
    </row>
    <row r="231" spans="34:35" ht="12" customHeight="1">
      <c r="AH231" s="130"/>
      <c r="AI231" s="130"/>
    </row>
    <row r="232" spans="34:35" ht="12" customHeight="1">
      <c r="AH232" s="130"/>
      <c r="AI232" s="130"/>
    </row>
    <row r="233" spans="34:35" ht="12" customHeight="1">
      <c r="AH233" s="130"/>
      <c r="AI233" s="130"/>
    </row>
  </sheetData>
  <sheetProtection password="DAA5" sheet="1" scenarios="1" formatCells="0" selectLockedCells="1"/>
  <mergeCells count="65">
    <mergeCell ref="L81:U82"/>
    <mergeCell ref="AA81:AG82"/>
    <mergeCell ref="H84:N85"/>
    <mergeCell ref="G71:L72"/>
    <mergeCell ref="R71:U72"/>
    <mergeCell ref="AA71:AF72"/>
    <mergeCell ref="G76:U77"/>
    <mergeCell ref="G78:U79"/>
    <mergeCell ref="AA78:AG79"/>
    <mergeCell ref="I68:P69"/>
    <mergeCell ref="AA68:AF69"/>
    <mergeCell ref="Y52:Z53"/>
    <mergeCell ref="AA52:AB52"/>
    <mergeCell ref="K53:L53"/>
    <mergeCell ref="O53:P53"/>
    <mergeCell ref="Q53:R53"/>
    <mergeCell ref="W53:X53"/>
    <mergeCell ref="AA53:AB53"/>
    <mergeCell ref="G57:N58"/>
    <mergeCell ref="AA57:AF58"/>
    <mergeCell ref="J60:Q61"/>
    <mergeCell ref="AA60:AF61"/>
    <mergeCell ref="F63:M64"/>
    <mergeCell ref="F39:AG40"/>
    <mergeCell ref="F42:AG43"/>
    <mergeCell ref="G49:T50"/>
    <mergeCell ref="G52:J53"/>
    <mergeCell ref="K52:L52"/>
    <mergeCell ref="M52:N53"/>
    <mergeCell ref="O52:P52"/>
    <mergeCell ref="Q52:R52"/>
    <mergeCell ref="S52:V53"/>
    <mergeCell ref="W52:X52"/>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E29:R30"/>
    <mergeCell ref="V29:AG30"/>
    <mergeCell ref="G5:AG6"/>
    <mergeCell ref="F8:S9"/>
    <mergeCell ref="Y8:AG9"/>
    <mergeCell ref="V11:Y12"/>
    <mergeCell ref="U19:AF20"/>
    <mergeCell ref="H21:N22"/>
    <mergeCell ref="O21:W21"/>
    <mergeCell ref="X21:Y22"/>
    <mergeCell ref="AA21:AB22"/>
    <mergeCell ref="AC21:AD21"/>
    <mergeCell ref="AE21:AF22"/>
    <mergeCell ref="P22:W22"/>
    <mergeCell ref="AC22:AD22"/>
    <mergeCell ref="B25:AG26"/>
  </mergeCells>
  <phoneticPr fontId="1"/>
  <printOptions horizontalCentered="1"/>
  <pageMargins left="0.39370078740157483" right="0.39370078740157483" top="0.19685039370078741" bottom="0.19685039370078741" header="0" footer="0"/>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W71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W65607 JS65607 TO65607 ADK65607 ANG65607 AXC65607 BGY65607 BQU65607 CAQ65607 CKM65607 CUI65607 DEE65607 DOA65607 DXW65607 EHS65607 ERO65607 FBK65607 FLG65607 FVC65607 GEY65607 GOU65607 GYQ65607 HIM65607 HSI65607 ICE65607 IMA65607 IVW65607 JFS65607 JPO65607 JZK65607 KJG65607 KTC65607 LCY65607 LMU65607 LWQ65607 MGM65607 MQI65607 NAE65607 NKA65607 NTW65607 ODS65607 ONO65607 OXK65607 PHG65607 PRC65607 QAY65607 QKU65607 QUQ65607 REM65607 ROI65607 RYE65607 SIA65607 SRW65607 TBS65607 TLO65607 TVK65607 UFG65607 UPC65607 UYY65607 VIU65607 VSQ65607 WCM65607 WMI65607 WWE65607 W131143 JS131143 TO131143 ADK131143 ANG131143 AXC131143 BGY131143 BQU131143 CAQ131143 CKM131143 CUI131143 DEE131143 DOA131143 DXW131143 EHS131143 ERO131143 FBK131143 FLG131143 FVC131143 GEY131143 GOU131143 GYQ131143 HIM131143 HSI131143 ICE131143 IMA131143 IVW131143 JFS131143 JPO131143 JZK131143 KJG131143 KTC131143 LCY131143 LMU131143 LWQ131143 MGM131143 MQI131143 NAE131143 NKA131143 NTW131143 ODS131143 ONO131143 OXK131143 PHG131143 PRC131143 QAY131143 QKU131143 QUQ131143 REM131143 ROI131143 RYE131143 SIA131143 SRW131143 TBS131143 TLO131143 TVK131143 UFG131143 UPC131143 UYY131143 VIU131143 VSQ131143 WCM131143 WMI131143 WWE131143 W196679 JS196679 TO196679 ADK196679 ANG196679 AXC196679 BGY196679 BQU196679 CAQ196679 CKM196679 CUI196679 DEE196679 DOA196679 DXW196679 EHS196679 ERO196679 FBK196679 FLG196679 FVC196679 GEY196679 GOU196679 GYQ196679 HIM196679 HSI196679 ICE196679 IMA196679 IVW196679 JFS196679 JPO196679 JZK196679 KJG196679 KTC196679 LCY196679 LMU196679 LWQ196679 MGM196679 MQI196679 NAE196679 NKA196679 NTW196679 ODS196679 ONO196679 OXK196679 PHG196679 PRC196679 QAY196679 QKU196679 QUQ196679 REM196679 ROI196679 RYE196679 SIA196679 SRW196679 TBS196679 TLO196679 TVK196679 UFG196679 UPC196679 UYY196679 VIU196679 VSQ196679 WCM196679 WMI196679 WWE196679 W262215 JS262215 TO262215 ADK262215 ANG262215 AXC262215 BGY262215 BQU262215 CAQ262215 CKM262215 CUI262215 DEE262215 DOA262215 DXW262215 EHS262215 ERO262215 FBK262215 FLG262215 FVC262215 GEY262215 GOU262215 GYQ262215 HIM262215 HSI262215 ICE262215 IMA262215 IVW262215 JFS262215 JPO262215 JZK262215 KJG262215 KTC262215 LCY262215 LMU262215 LWQ262215 MGM262215 MQI262215 NAE262215 NKA262215 NTW262215 ODS262215 ONO262215 OXK262215 PHG262215 PRC262215 QAY262215 QKU262215 QUQ262215 REM262215 ROI262215 RYE262215 SIA262215 SRW262215 TBS262215 TLO262215 TVK262215 UFG262215 UPC262215 UYY262215 VIU262215 VSQ262215 WCM262215 WMI262215 WWE262215 W327751 JS327751 TO327751 ADK327751 ANG327751 AXC327751 BGY327751 BQU327751 CAQ327751 CKM327751 CUI327751 DEE327751 DOA327751 DXW327751 EHS327751 ERO327751 FBK327751 FLG327751 FVC327751 GEY327751 GOU327751 GYQ327751 HIM327751 HSI327751 ICE327751 IMA327751 IVW327751 JFS327751 JPO327751 JZK327751 KJG327751 KTC327751 LCY327751 LMU327751 LWQ327751 MGM327751 MQI327751 NAE327751 NKA327751 NTW327751 ODS327751 ONO327751 OXK327751 PHG327751 PRC327751 QAY327751 QKU327751 QUQ327751 REM327751 ROI327751 RYE327751 SIA327751 SRW327751 TBS327751 TLO327751 TVK327751 UFG327751 UPC327751 UYY327751 VIU327751 VSQ327751 WCM327751 WMI327751 WWE327751 W393287 JS393287 TO393287 ADK393287 ANG393287 AXC393287 BGY393287 BQU393287 CAQ393287 CKM393287 CUI393287 DEE393287 DOA393287 DXW393287 EHS393287 ERO393287 FBK393287 FLG393287 FVC393287 GEY393287 GOU393287 GYQ393287 HIM393287 HSI393287 ICE393287 IMA393287 IVW393287 JFS393287 JPO393287 JZK393287 KJG393287 KTC393287 LCY393287 LMU393287 LWQ393287 MGM393287 MQI393287 NAE393287 NKA393287 NTW393287 ODS393287 ONO393287 OXK393287 PHG393287 PRC393287 QAY393287 QKU393287 QUQ393287 REM393287 ROI393287 RYE393287 SIA393287 SRW393287 TBS393287 TLO393287 TVK393287 UFG393287 UPC393287 UYY393287 VIU393287 VSQ393287 WCM393287 WMI393287 WWE393287 W458823 JS458823 TO458823 ADK458823 ANG458823 AXC458823 BGY458823 BQU458823 CAQ458823 CKM458823 CUI458823 DEE458823 DOA458823 DXW458823 EHS458823 ERO458823 FBK458823 FLG458823 FVC458823 GEY458823 GOU458823 GYQ458823 HIM458823 HSI458823 ICE458823 IMA458823 IVW458823 JFS458823 JPO458823 JZK458823 KJG458823 KTC458823 LCY458823 LMU458823 LWQ458823 MGM458823 MQI458823 NAE458823 NKA458823 NTW458823 ODS458823 ONO458823 OXK458823 PHG458823 PRC458823 QAY458823 QKU458823 QUQ458823 REM458823 ROI458823 RYE458823 SIA458823 SRW458823 TBS458823 TLO458823 TVK458823 UFG458823 UPC458823 UYY458823 VIU458823 VSQ458823 WCM458823 WMI458823 WWE458823 W524359 JS524359 TO524359 ADK524359 ANG524359 AXC524359 BGY524359 BQU524359 CAQ524359 CKM524359 CUI524359 DEE524359 DOA524359 DXW524359 EHS524359 ERO524359 FBK524359 FLG524359 FVC524359 GEY524359 GOU524359 GYQ524359 HIM524359 HSI524359 ICE524359 IMA524359 IVW524359 JFS524359 JPO524359 JZK524359 KJG524359 KTC524359 LCY524359 LMU524359 LWQ524359 MGM524359 MQI524359 NAE524359 NKA524359 NTW524359 ODS524359 ONO524359 OXK524359 PHG524359 PRC524359 QAY524359 QKU524359 QUQ524359 REM524359 ROI524359 RYE524359 SIA524359 SRW524359 TBS524359 TLO524359 TVK524359 UFG524359 UPC524359 UYY524359 VIU524359 VSQ524359 WCM524359 WMI524359 WWE524359 W589895 JS589895 TO589895 ADK589895 ANG589895 AXC589895 BGY589895 BQU589895 CAQ589895 CKM589895 CUI589895 DEE589895 DOA589895 DXW589895 EHS589895 ERO589895 FBK589895 FLG589895 FVC589895 GEY589895 GOU589895 GYQ589895 HIM589895 HSI589895 ICE589895 IMA589895 IVW589895 JFS589895 JPO589895 JZK589895 KJG589895 KTC589895 LCY589895 LMU589895 LWQ589895 MGM589895 MQI589895 NAE589895 NKA589895 NTW589895 ODS589895 ONO589895 OXK589895 PHG589895 PRC589895 QAY589895 QKU589895 QUQ589895 REM589895 ROI589895 RYE589895 SIA589895 SRW589895 TBS589895 TLO589895 TVK589895 UFG589895 UPC589895 UYY589895 VIU589895 VSQ589895 WCM589895 WMI589895 WWE589895 W655431 JS655431 TO655431 ADK655431 ANG655431 AXC655431 BGY655431 BQU655431 CAQ655431 CKM655431 CUI655431 DEE655431 DOA655431 DXW655431 EHS655431 ERO655431 FBK655431 FLG655431 FVC655431 GEY655431 GOU655431 GYQ655431 HIM655431 HSI655431 ICE655431 IMA655431 IVW655431 JFS655431 JPO655431 JZK655431 KJG655431 KTC655431 LCY655431 LMU655431 LWQ655431 MGM655431 MQI655431 NAE655431 NKA655431 NTW655431 ODS655431 ONO655431 OXK655431 PHG655431 PRC655431 QAY655431 QKU655431 QUQ655431 REM655431 ROI655431 RYE655431 SIA655431 SRW655431 TBS655431 TLO655431 TVK655431 UFG655431 UPC655431 UYY655431 VIU655431 VSQ655431 WCM655431 WMI655431 WWE655431 W720967 JS720967 TO720967 ADK720967 ANG720967 AXC720967 BGY720967 BQU720967 CAQ720967 CKM720967 CUI720967 DEE720967 DOA720967 DXW720967 EHS720967 ERO720967 FBK720967 FLG720967 FVC720967 GEY720967 GOU720967 GYQ720967 HIM720967 HSI720967 ICE720967 IMA720967 IVW720967 JFS720967 JPO720967 JZK720967 KJG720967 KTC720967 LCY720967 LMU720967 LWQ720967 MGM720967 MQI720967 NAE720967 NKA720967 NTW720967 ODS720967 ONO720967 OXK720967 PHG720967 PRC720967 QAY720967 QKU720967 QUQ720967 REM720967 ROI720967 RYE720967 SIA720967 SRW720967 TBS720967 TLO720967 TVK720967 UFG720967 UPC720967 UYY720967 VIU720967 VSQ720967 WCM720967 WMI720967 WWE720967 W786503 JS786503 TO786503 ADK786503 ANG786503 AXC786503 BGY786503 BQU786503 CAQ786503 CKM786503 CUI786503 DEE786503 DOA786503 DXW786503 EHS786503 ERO786503 FBK786503 FLG786503 FVC786503 GEY786503 GOU786503 GYQ786503 HIM786503 HSI786503 ICE786503 IMA786503 IVW786503 JFS786503 JPO786503 JZK786503 KJG786503 KTC786503 LCY786503 LMU786503 LWQ786503 MGM786503 MQI786503 NAE786503 NKA786503 NTW786503 ODS786503 ONO786503 OXK786503 PHG786503 PRC786503 QAY786503 QKU786503 QUQ786503 REM786503 ROI786503 RYE786503 SIA786503 SRW786503 TBS786503 TLO786503 TVK786503 UFG786503 UPC786503 UYY786503 VIU786503 VSQ786503 WCM786503 WMI786503 WWE786503 W852039 JS852039 TO852039 ADK852039 ANG852039 AXC852039 BGY852039 BQU852039 CAQ852039 CKM852039 CUI852039 DEE852039 DOA852039 DXW852039 EHS852039 ERO852039 FBK852039 FLG852039 FVC852039 GEY852039 GOU852039 GYQ852039 HIM852039 HSI852039 ICE852039 IMA852039 IVW852039 JFS852039 JPO852039 JZK852039 KJG852039 KTC852039 LCY852039 LMU852039 LWQ852039 MGM852039 MQI852039 NAE852039 NKA852039 NTW852039 ODS852039 ONO852039 OXK852039 PHG852039 PRC852039 QAY852039 QKU852039 QUQ852039 REM852039 ROI852039 RYE852039 SIA852039 SRW852039 TBS852039 TLO852039 TVK852039 UFG852039 UPC852039 UYY852039 VIU852039 VSQ852039 WCM852039 WMI852039 WWE852039 W917575 JS917575 TO917575 ADK917575 ANG917575 AXC917575 BGY917575 BQU917575 CAQ917575 CKM917575 CUI917575 DEE917575 DOA917575 DXW917575 EHS917575 ERO917575 FBK917575 FLG917575 FVC917575 GEY917575 GOU917575 GYQ917575 HIM917575 HSI917575 ICE917575 IMA917575 IVW917575 JFS917575 JPO917575 JZK917575 KJG917575 KTC917575 LCY917575 LMU917575 LWQ917575 MGM917575 MQI917575 NAE917575 NKA917575 NTW917575 ODS917575 ONO917575 OXK917575 PHG917575 PRC917575 QAY917575 QKU917575 QUQ917575 REM917575 ROI917575 RYE917575 SIA917575 SRW917575 TBS917575 TLO917575 TVK917575 UFG917575 UPC917575 UYY917575 VIU917575 VSQ917575 WCM917575 WMI917575 WWE917575 W983111 JS983111 TO983111 ADK983111 ANG983111 AXC983111 BGY983111 BQU983111 CAQ983111 CKM983111 CUI983111 DEE983111 DOA983111 DXW983111 EHS983111 ERO983111 FBK983111 FLG983111 FVC983111 GEY983111 GOU983111 GYQ983111 HIM983111 HSI983111 ICE983111 IMA983111 IVW983111 JFS983111 JPO983111 JZK983111 KJG983111 KTC983111 LCY983111 LMU983111 LWQ983111 MGM983111 MQI983111 NAE983111 NKA983111 NTW983111 ODS983111 ONO983111 OXK983111 PHG983111 PRC983111 QAY983111 QKU983111 QUQ983111 REM983111 ROI983111 RYE983111 SIA983111 SRW983111 TBS983111 TLO983111 TVK983111 UFG983111 UPC983111 UYY983111 VIU983111 VSQ983111 WCM983111 WMI983111 WWE983111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S65604 JO65604 TK65604 ADG65604 ANC65604 AWY65604 BGU65604 BQQ65604 CAM65604 CKI65604 CUE65604 DEA65604 DNW65604 DXS65604 EHO65604 ERK65604 FBG65604 FLC65604 FUY65604 GEU65604 GOQ65604 GYM65604 HII65604 HSE65604 ICA65604 ILW65604 IVS65604 JFO65604 JPK65604 JZG65604 KJC65604 KSY65604 LCU65604 LMQ65604 LWM65604 MGI65604 MQE65604 NAA65604 NJW65604 NTS65604 ODO65604 ONK65604 OXG65604 PHC65604 PQY65604 QAU65604 QKQ65604 QUM65604 REI65604 ROE65604 RYA65604 SHW65604 SRS65604 TBO65604 TLK65604 TVG65604 UFC65604 UOY65604 UYU65604 VIQ65604 VSM65604 WCI65604 WME65604 WWA65604 S131140 JO131140 TK131140 ADG131140 ANC131140 AWY131140 BGU131140 BQQ131140 CAM131140 CKI131140 CUE131140 DEA131140 DNW131140 DXS131140 EHO131140 ERK131140 FBG131140 FLC131140 FUY131140 GEU131140 GOQ131140 GYM131140 HII131140 HSE131140 ICA131140 ILW131140 IVS131140 JFO131140 JPK131140 JZG131140 KJC131140 KSY131140 LCU131140 LMQ131140 LWM131140 MGI131140 MQE131140 NAA131140 NJW131140 NTS131140 ODO131140 ONK131140 OXG131140 PHC131140 PQY131140 QAU131140 QKQ131140 QUM131140 REI131140 ROE131140 RYA131140 SHW131140 SRS131140 TBO131140 TLK131140 TVG131140 UFC131140 UOY131140 UYU131140 VIQ131140 VSM131140 WCI131140 WME131140 WWA131140 S196676 JO196676 TK196676 ADG196676 ANC196676 AWY196676 BGU196676 BQQ196676 CAM196676 CKI196676 CUE196676 DEA196676 DNW196676 DXS196676 EHO196676 ERK196676 FBG196676 FLC196676 FUY196676 GEU196676 GOQ196676 GYM196676 HII196676 HSE196676 ICA196676 ILW196676 IVS196676 JFO196676 JPK196676 JZG196676 KJC196676 KSY196676 LCU196676 LMQ196676 LWM196676 MGI196676 MQE196676 NAA196676 NJW196676 NTS196676 ODO196676 ONK196676 OXG196676 PHC196676 PQY196676 QAU196676 QKQ196676 QUM196676 REI196676 ROE196676 RYA196676 SHW196676 SRS196676 TBO196676 TLK196676 TVG196676 UFC196676 UOY196676 UYU196676 VIQ196676 VSM196676 WCI196676 WME196676 WWA196676 S262212 JO262212 TK262212 ADG262212 ANC262212 AWY262212 BGU262212 BQQ262212 CAM262212 CKI262212 CUE262212 DEA262212 DNW262212 DXS262212 EHO262212 ERK262212 FBG262212 FLC262212 FUY262212 GEU262212 GOQ262212 GYM262212 HII262212 HSE262212 ICA262212 ILW262212 IVS262212 JFO262212 JPK262212 JZG262212 KJC262212 KSY262212 LCU262212 LMQ262212 LWM262212 MGI262212 MQE262212 NAA262212 NJW262212 NTS262212 ODO262212 ONK262212 OXG262212 PHC262212 PQY262212 QAU262212 QKQ262212 QUM262212 REI262212 ROE262212 RYA262212 SHW262212 SRS262212 TBO262212 TLK262212 TVG262212 UFC262212 UOY262212 UYU262212 VIQ262212 VSM262212 WCI262212 WME262212 WWA262212 S327748 JO327748 TK327748 ADG327748 ANC327748 AWY327748 BGU327748 BQQ327748 CAM327748 CKI327748 CUE327748 DEA327748 DNW327748 DXS327748 EHO327748 ERK327748 FBG327748 FLC327748 FUY327748 GEU327748 GOQ327748 GYM327748 HII327748 HSE327748 ICA327748 ILW327748 IVS327748 JFO327748 JPK327748 JZG327748 KJC327748 KSY327748 LCU327748 LMQ327748 LWM327748 MGI327748 MQE327748 NAA327748 NJW327748 NTS327748 ODO327748 ONK327748 OXG327748 PHC327748 PQY327748 QAU327748 QKQ327748 QUM327748 REI327748 ROE327748 RYA327748 SHW327748 SRS327748 TBO327748 TLK327748 TVG327748 UFC327748 UOY327748 UYU327748 VIQ327748 VSM327748 WCI327748 WME327748 WWA327748 S393284 JO393284 TK393284 ADG393284 ANC393284 AWY393284 BGU393284 BQQ393284 CAM393284 CKI393284 CUE393284 DEA393284 DNW393284 DXS393284 EHO393284 ERK393284 FBG393284 FLC393284 FUY393284 GEU393284 GOQ393284 GYM393284 HII393284 HSE393284 ICA393284 ILW393284 IVS393284 JFO393284 JPK393284 JZG393284 KJC393284 KSY393284 LCU393284 LMQ393284 LWM393284 MGI393284 MQE393284 NAA393284 NJW393284 NTS393284 ODO393284 ONK393284 OXG393284 PHC393284 PQY393284 QAU393284 QKQ393284 QUM393284 REI393284 ROE393284 RYA393284 SHW393284 SRS393284 TBO393284 TLK393284 TVG393284 UFC393284 UOY393284 UYU393284 VIQ393284 VSM393284 WCI393284 WME393284 WWA393284 S458820 JO458820 TK458820 ADG458820 ANC458820 AWY458820 BGU458820 BQQ458820 CAM458820 CKI458820 CUE458820 DEA458820 DNW458820 DXS458820 EHO458820 ERK458820 FBG458820 FLC458820 FUY458820 GEU458820 GOQ458820 GYM458820 HII458820 HSE458820 ICA458820 ILW458820 IVS458820 JFO458820 JPK458820 JZG458820 KJC458820 KSY458820 LCU458820 LMQ458820 LWM458820 MGI458820 MQE458820 NAA458820 NJW458820 NTS458820 ODO458820 ONK458820 OXG458820 PHC458820 PQY458820 QAU458820 QKQ458820 QUM458820 REI458820 ROE458820 RYA458820 SHW458820 SRS458820 TBO458820 TLK458820 TVG458820 UFC458820 UOY458820 UYU458820 VIQ458820 VSM458820 WCI458820 WME458820 WWA458820 S524356 JO524356 TK524356 ADG524356 ANC524356 AWY524356 BGU524356 BQQ524356 CAM524356 CKI524356 CUE524356 DEA524356 DNW524356 DXS524356 EHO524356 ERK524356 FBG524356 FLC524356 FUY524356 GEU524356 GOQ524356 GYM524356 HII524356 HSE524356 ICA524356 ILW524356 IVS524356 JFO524356 JPK524356 JZG524356 KJC524356 KSY524356 LCU524356 LMQ524356 LWM524356 MGI524356 MQE524356 NAA524356 NJW524356 NTS524356 ODO524356 ONK524356 OXG524356 PHC524356 PQY524356 QAU524356 QKQ524356 QUM524356 REI524356 ROE524356 RYA524356 SHW524356 SRS524356 TBO524356 TLK524356 TVG524356 UFC524356 UOY524356 UYU524356 VIQ524356 VSM524356 WCI524356 WME524356 WWA524356 S589892 JO589892 TK589892 ADG589892 ANC589892 AWY589892 BGU589892 BQQ589892 CAM589892 CKI589892 CUE589892 DEA589892 DNW589892 DXS589892 EHO589892 ERK589892 FBG589892 FLC589892 FUY589892 GEU589892 GOQ589892 GYM589892 HII589892 HSE589892 ICA589892 ILW589892 IVS589892 JFO589892 JPK589892 JZG589892 KJC589892 KSY589892 LCU589892 LMQ589892 LWM589892 MGI589892 MQE589892 NAA589892 NJW589892 NTS589892 ODO589892 ONK589892 OXG589892 PHC589892 PQY589892 QAU589892 QKQ589892 QUM589892 REI589892 ROE589892 RYA589892 SHW589892 SRS589892 TBO589892 TLK589892 TVG589892 UFC589892 UOY589892 UYU589892 VIQ589892 VSM589892 WCI589892 WME589892 WWA589892 S655428 JO655428 TK655428 ADG655428 ANC655428 AWY655428 BGU655428 BQQ655428 CAM655428 CKI655428 CUE655428 DEA655428 DNW655428 DXS655428 EHO655428 ERK655428 FBG655428 FLC655428 FUY655428 GEU655428 GOQ655428 GYM655428 HII655428 HSE655428 ICA655428 ILW655428 IVS655428 JFO655428 JPK655428 JZG655428 KJC655428 KSY655428 LCU655428 LMQ655428 LWM655428 MGI655428 MQE655428 NAA655428 NJW655428 NTS655428 ODO655428 ONK655428 OXG655428 PHC655428 PQY655428 QAU655428 QKQ655428 QUM655428 REI655428 ROE655428 RYA655428 SHW655428 SRS655428 TBO655428 TLK655428 TVG655428 UFC655428 UOY655428 UYU655428 VIQ655428 VSM655428 WCI655428 WME655428 WWA655428 S720964 JO720964 TK720964 ADG720964 ANC720964 AWY720964 BGU720964 BQQ720964 CAM720964 CKI720964 CUE720964 DEA720964 DNW720964 DXS720964 EHO720964 ERK720964 FBG720964 FLC720964 FUY720964 GEU720964 GOQ720964 GYM720964 HII720964 HSE720964 ICA720964 ILW720964 IVS720964 JFO720964 JPK720964 JZG720964 KJC720964 KSY720964 LCU720964 LMQ720964 LWM720964 MGI720964 MQE720964 NAA720964 NJW720964 NTS720964 ODO720964 ONK720964 OXG720964 PHC720964 PQY720964 QAU720964 QKQ720964 QUM720964 REI720964 ROE720964 RYA720964 SHW720964 SRS720964 TBO720964 TLK720964 TVG720964 UFC720964 UOY720964 UYU720964 VIQ720964 VSM720964 WCI720964 WME720964 WWA720964 S786500 JO786500 TK786500 ADG786500 ANC786500 AWY786500 BGU786500 BQQ786500 CAM786500 CKI786500 CUE786500 DEA786500 DNW786500 DXS786500 EHO786500 ERK786500 FBG786500 FLC786500 FUY786500 GEU786500 GOQ786500 GYM786500 HII786500 HSE786500 ICA786500 ILW786500 IVS786500 JFO786500 JPK786500 JZG786500 KJC786500 KSY786500 LCU786500 LMQ786500 LWM786500 MGI786500 MQE786500 NAA786500 NJW786500 NTS786500 ODO786500 ONK786500 OXG786500 PHC786500 PQY786500 QAU786500 QKQ786500 QUM786500 REI786500 ROE786500 RYA786500 SHW786500 SRS786500 TBO786500 TLK786500 TVG786500 UFC786500 UOY786500 UYU786500 VIQ786500 VSM786500 WCI786500 WME786500 WWA786500 S852036 JO852036 TK852036 ADG852036 ANC852036 AWY852036 BGU852036 BQQ852036 CAM852036 CKI852036 CUE852036 DEA852036 DNW852036 DXS852036 EHO852036 ERK852036 FBG852036 FLC852036 FUY852036 GEU852036 GOQ852036 GYM852036 HII852036 HSE852036 ICA852036 ILW852036 IVS852036 JFO852036 JPK852036 JZG852036 KJC852036 KSY852036 LCU852036 LMQ852036 LWM852036 MGI852036 MQE852036 NAA852036 NJW852036 NTS852036 ODO852036 ONK852036 OXG852036 PHC852036 PQY852036 QAU852036 QKQ852036 QUM852036 REI852036 ROE852036 RYA852036 SHW852036 SRS852036 TBO852036 TLK852036 TVG852036 UFC852036 UOY852036 UYU852036 VIQ852036 VSM852036 WCI852036 WME852036 WWA852036 S917572 JO917572 TK917572 ADG917572 ANC917572 AWY917572 BGU917572 BQQ917572 CAM917572 CKI917572 CUE917572 DEA917572 DNW917572 DXS917572 EHO917572 ERK917572 FBG917572 FLC917572 FUY917572 GEU917572 GOQ917572 GYM917572 HII917572 HSE917572 ICA917572 ILW917572 IVS917572 JFO917572 JPK917572 JZG917572 KJC917572 KSY917572 LCU917572 LMQ917572 LWM917572 MGI917572 MQE917572 NAA917572 NJW917572 NTS917572 ODO917572 ONK917572 OXG917572 PHC917572 PQY917572 QAU917572 QKQ917572 QUM917572 REI917572 ROE917572 RYA917572 SHW917572 SRS917572 TBO917572 TLK917572 TVG917572 UFC917572 UOY917572 UYU917572 VIQ917572 VSM917572 WCI917572 WME917572 WWA917572 S983108 JO983108 TK983108 ADG983108 ANC983108 AWY983108 BGU983108 BQQ983108 CAM983108 CKI983108 CUE983108 DEA983108 DNW983108 DXS983108 EHO983108 ERK983108 FBG983108 FLC983108 FUY983108 GEU983108 GOQ983108 GYM983108 HII983108 HSE983108 ICA983108 ILW983108 IVS983108 JFO983108 JPK983108 JZG983108 KJC983108 KSY983108 LCU983108 LMQ983108 LWM983108 MGI983108 MQE983108 NAA983108 NJW983108 NTS983108 ODO983108 ONK983108 OXG983108 PHC983108 PQY983108 QAU983108 QKQ983108 QUM983108 REI983108 ROE983108 RYA983108 SHW983108 SRS983108 TBO983108 TLK983108 TVG983108 UFC983108 UOY983108 UYU983108 VIQ983108 VSM983108 WCI983108 WME983108 WWA983108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B65593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B131129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B196665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B262201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B327737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B393273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B458809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B524345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B589881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B655417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B720953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B786489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B852025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B917561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B983097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B39 IX39 ST39 ACP39 AML39 AWH39 BGD39 BPZ39 BZV39 CJR39 CTN39 DDJ39 DNF39 DXB39 EGX39 EQT39 FAP39 FKL39 FUH39 GED39 GNZ39 GXV39 HHR39 HRN39 IBJ39 ILF39 IVB39 JEX39 JOT39 JYP39 KIL39 KSH39 LCD39 LLZ39 LVV39 MFR39 MPN39 MZJ39 NJF39 NTB39 OCX39 OMT39 OWP39 PGL39 PQH39 QAD39 QJZ39 QTV39 RDR39 RNN39 RXJ39 SHF39 SRB39 TAX39 TKT39 TUP39 UEL39 UOH39 UYD39 VHZ39 VRV39 WBR39 WLN39 WVJ39 B65575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B131111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B196647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B262183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B327719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B393255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B458791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B524327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B589863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B655399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B720935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B786471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B852007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B917543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B983079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225"/>
  <sheetViews>
    <sheetView view="pageBreakPreview" zoomScale="75" zoomScaleNormal="75" zoomScaleSheetLayoutView="75" workbookViewId="0">
      <selection sqref="A1:K1"/>
    </sheetView>
  </sheetViews>
  <sheetFormatPr defaultColWidth="2.625" defaultRowHeight="12" customHeight="1"/>
  <cols>
    <col min="1" max="16384" width="2.625" style="131"/>
  </cols>
  <sheetData>
    <row r="1" spans="1:41" ht="15" customHeight="1">
      <c r="A1" s="208" t="s">
        <v>530</v>
      </c>
      <c r="Z1" s="130" t="s">
        <v>411</v>
      </c>
    </row>
    <row r="2" spans="1:41" ht="15" customHeight="1">
      <c r="A2" s="209" t="s">
        <v>531</v>
      </c>
      <c r="Z2" s="135" t="s">
        <v>532</v>
      </c>
    </row>
    <row r="3" spans="1:41" s="147" customFormat="1" ht="2.25" customHeight="1">
      <c r="A3" s="236"/>
      <c r="B3" s="234"/>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7"/>
    </row>
    <row r="4" spans="1:41" s="161" customFormat="1" ht="14.25" customHeight="1">
      <c r="A4" s="164"/>
      <c r="B4" s="147" t="s">
        <v>533</v>
      </c>
      <c r="C4" s="147"/>
      <c r="D4" s="147"/>
      <c r="E4" s="147"/>
      <c r="F4" s="147"/>
      <c r="G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63"/>
      <c r="AO4" s="181"/>
    </row>
    <row r="5" spans="1:41" s="161" customFormat="1" ht="14.25" customHeight="1">
      <c r="A5" s="146"/>
      <c r="B5" s="179"/>
      <c r="C5" s="168" t="s">
        <v>534</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238"/>
      <c r="AO5" s="181"/>
    </row>
    <row r="6" spans="1:41" s="161" customFormat="1" ht="2.25" customHeight="1">
      <c r="A6" s="146"/>
      <c r="B6" s="179"/>
      <c r="C6" s="168"/>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238"/>
      <c r="AO6" s="181"/>
    </row>
    <row r="7" spans="1:41" s="161" customFormat="1" ht="14.25" customHeight="1">
      <c r="A7" s="164"/>
      <c r="B7" s="147"/>
      <c r="C7" s="213" t="s">
        <v>290</v>
      </c>
      <c r="D7" s="177" t="s">
        <v>535</v>
      </c>
      <c r="E7" s="177"/>
      <c r="F7" s="213" t="s">
        <v>290</v>
      </c>
      <c r="G7" s="177" t="s">
        <v>536</v>
      </c>
      <c r="I7" s="213" t="s">
        <v>290</v>
      </c>
      <c r="J7" s="177" t="s">
        <v>537</v>
      </c>
      <c r="K7" s="177"/>
      <c r="L7" s="213" t="s">
        <v>290</v>
      </c>
      <c r="M7" s="161" t="s">
        <v>538</v>
      </c>
      <c r="N7" s="177"/>
      <c r="O7" s="213" t="s">
        <v>290</v>
      </c>
      <c r="P7" s="177" t="s">
        <v>539</v>
      </c>
      <c r="Q7" s="177"/>
      <c r="S7" s="213" t="s">
        <v>290</v>
      </c>
      <c r="T7" s="177" t="s">
        <v>540</v>
      </c>
      <c r="U7" s="177"/>
      <c r="W7" s="213" t="s">
        <v>290</v>
      </c>
      <c r="X7" s="177" t="s">
        <v>541</v>
      </c>
      <c r="Y7" s="177"/>
      <c r="Z7" s="177"/>
      <c r="AA7" s="213" t="s">
        <v>290</v>
      </c>
      <c r="AB7" s="161" t="s">
        <v>542</v>
      </c>
      <c r="AC7" s="177"/>
      <c r="AD7" s="177"/>
      <c r="AF7" s="177"/>
      <c r="AG7" s="177"/>
      <c r="AH7" s="163"/>
    </row>
    <row r="8" spans="1:41" s="161" customFormat="1" ht="14.25" customHeight="1">
      <c r="A8" s="164"/>
      <c r="B8" s="147"/>
      <c r="C8" s="177"/>
      <c r="D8" s="209" t="s">
        <v>543</v>
      </c>
      <c r="E8" s="209"/>
      <c r="F8" s="209"/>
      <c r="G8" s="209" t="s">
        <v>544</v>
      </c>
      <c r="H8" s="209"/>
      <c r="I8" s="209"/>
      <c r="J8" s="209" t="s">
        <v>545</v>
      </c>
      <c r="K8" s="209"/>
      <c r="L8" s="209"/>
      <c r="M8" s="209" t="s">
        <v>546</v>
      </c>
      <c r="N8" s="209"/>
      <c r="O8" s="209"/>
      <c r="P8" s="209" t="s">
        <v>547</v>
      </c>
      <c r="Q8" s="209"/>
      <c r="R8" s="209"/>
      <c r="S8" s="209"/>
      <c r="T8" s="209" t="s">
        <v>548</v>
      </c>
      <c r="U8" s="209"/>
      <c r="V8" s="209"/>
      <c r="W8" s="209"/>
      <c r="X8" s="209" t="s">
        <v>549</v>
      </c>
      <c r="Y8" s="209"/>
      <c r="Z8" s="209"/>
      <c r="AA8" s="209"/>
      <c r="AB8" s="209" t="s">
        <v>550</v>
      </c>
      <c r="AC8" s="177"/>
      <c r="AD8" s="177"/>
      <c r="AE8" s="177"/>
      <c r="AF8" s="177"/>
      <c r="AG8" s="177"/>
      <c r="AH8" s="163"/>
    </row>
    <row r="9" spans="1:41" s="161" customFormat="1" ht="2.25" customHeight="1">
      <c r="A9" s="164"/>
      <c r="B9" s="147"/>
      <c r="C9" s="177"/>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177"/>
      <c r="AD9" s="177"/>
      <c r="AE9" s="177"/>
      <c r="AF9" s="177"/>
      <c r="AG9" s="177"/>
      <c r="AH9" s="163"/>
    </row>
    <row r="10" spans="1:41" s="162" customFormat="1" ht="14.25" customHeight="1">
      <c r="A10" s="164"/>
      <c r="B10" s="147"/>
      <c r="C10" s="213" t="s">
        <v>290</v>
      </c>
      <c r="D10" s="177" t="s">
        <v>551</v>
      </c>
      <c r="E10" s="177"/>
      <c r="F10" s="177"/>
      <c r="G10" s="177"/>
      <c r="I10" s="213" t="s">
        <v>290</v>
      </c>
      <c r="J10" s="177" t="s">
        <v>552</v>
      </c>
      <c r="K10" s="177"/>
      <c r="L10" s="177"/>
      <c r="N10" s="177"/>
      <c r="O10" s="177"/>
      <c r="P10" s="177"/>
      <c r="Q10" s="177"/>
      <c r="S10" s="213" t="s">
        <v>290</v>
      </c>
      <c r="T10" s="177" t="s">
        <v>553</v>
      </c>
      <c r="U10" s="177"/>
      <c r="V10" s="177"/>
      <c r="W10" s="177"/>
      <c r="X10" s="177"/>
      <c r="Y10" s="177"/>
      <c r="Z10" s="177"/>
      <c r="AA10" s="213" t="s">
        <v>290</v>
      </c>
      <c r="AB10" s="162" t="s">
        <v>554</v>
      </c>
      <c r="AC10" s="177"/>
      <c r="AD10" s="177"/>
      <c r="AE10" s="177"/>
      <c r="AF10" s="177"/>
      <c r="AG10" s="177"/>
      <c r="AH10" s="163"/>
      <c r="AI10" s="161"/>
    </row>
    <row r="11" spans="1:41" s="147" customFormat="1" ht="14.25" customHeight="1">
      <c r="A11" s="164"/>
      <c r="C11" s="177"/>
      <c r="D11" s="209" t="s">
        <v>555</v>
      </c>
      <c r="E11" s="209"/>
      <c r="F11" s="209"/>
      <c r="G11" s="209"/>
      <c r="H11" s="209"/>
      <c r="I11" s="209"/>
      <c r="J11" s="209" t="s">
        <v>556</v>
      </c>
      <c r="K11" s="209"/>
      <c r="L11" s="209"/>
      <c r="M11" s="209"/>
      <c r="N11" s="209"/>
      <c r="O11" s="209"/>
      <c r="P11" s="209"/>
      <c r="Q11" s="209"/>
      <c r="R11" s="209"/>
      <c r="S11" s="209"/>
      <c r="T11" s="209" t="s">
        <v>557</v>
      </c>
      <c r="U11" s="209"/>
      <c r="V11" s="209"/>
      <c r="W11" s="209"/>
      <c r="X11" s="209"/>
      <c r="Y11" s="209"/>
      <c r="Z11" s="209"/>
      <c r="AA11" s="209"/>
      <c r="AB11" s="209" t="s">
        <v>558</v>
      </c>
      <c r="AC11" s="177"/>
      <c r="AD11" s="177"/>
      <c r="AE11" s="177"/>
      <c r="AF11" s="177"/>
      <c r="AG11" s="177"/>
      <c r="AH11" s="166"/>
    </row>
    <row r="12" spans="1:41" s="147" customFormat="1" ht="2.25" customHeight="1">
      <c r="A12" s="164"/>
      <c r="C12" s="177"/>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177"/>
      <c r="AD12" s="177"/>
      <c r="AE12" s="177"/>
      <c r="AF12" s="177"/>
      <c r="AG12" s="177"/>
      <c r="AH12" s="166"/>
    </row>
    <row r="13" spans="1:41" s="147" customFormat="1" ht="14.25" customHeight="1">
      <c r="A13" s="228"/>
      <c r="B13" s="181"/>
      <c r="C13" s="213" t="s">
        <v>290</v>
      </c>
      <c r="D13" s="177" t="s">
        <v>559</v>
      </c>
      <c r="E13" s="177"/>
      <c r="F13" s="177"/>
      <c r="G13" s="177"/>
      <c r="I13" s="177"/>
      <c r="J13" s="177"/>
      <c r="L13" s="213" t="s">
        <v>290</v>
      </c>
      <c r="M13" s="177" t="s">
        <v>560</v>
      </c>
      <c r="N13" s="177"/>
      <c r="O13" s="177"/>
      <c r="P13" s="177"/>
      <c r="Q13" s="177"/>
      <c r="S13" s="177"/>
      <c r="T13" s="177"/>
      <c r="U13" s="177"/>
      <c r="V13" s="177"/>
      <c r="W13" s="177"/>
      <c r="X13" s="177"/>
      <c r="Y13" s="177"/>
      <c r="Z13" s="177"/>
      <c r="AA13" s="177"/>
      <c r="AB13" s="177"/>
      <c r="AC13" s="177"/>
      <c r="AD13" s="177"/>
      <c r="AE13" s="177"/>
      <c r="AF13" s="177"/>
      <c r="AG13" s="177"/>
      <c r="AH13" s="166"/>
    </row>
    <row r="14" spans="1:41" s="147" customFormat="1" ht="14.25" customHeight="1">
      <c r="A14" s="164"/>
      <c r="C14" s="177"/>
      <c r="D14" s="209" t="s">
        <v>561</v>
      </c>
      <c r="E14" s="209"/>
      <c r="F14" s="209"/>
      <c r="G14" s="209"/>
      <c r="H14" s="209"/>
      <c r="I14" s="209"/>
      <c r="J14" s="209"/>
      <c r="L14" s="209"/>
      <c r="M14" s="209" t="s">
        <v>562</v>
      </c>
      <c r="N14" s="177"/>
      <c r="O14" s="177"/>
      <c r="P14" s="177"/>
      <c r="Q14" s="177"/>
      <c r="R14" s="177"/>
      <c r="S14" s="177"/>
      <c r="T14" s="177"/>
      <c r="U14" s="177"/>
      <c r="V14" s="177"/>
      <c r="W14" s="177"/>
      <c r="X14" s="177"/>
      <c r="Y14" s="177"/>
      <c r="Z14" s="177"/>
      <c r="AA14" s="177"/>
      <c r="AB14" s="177"/>
      <c r="AC14" s="177"/>
      <c r="AD14" s="177"/>
      <c r="AE14" s="177"/>
      <c r="AF14" s="177"/>
      <c r="AG14" s="177"/>
      <c r="AH14" s="166"/>
    </row>
    <row r="15" spans="1:41" s="147" customFormat="1" ht="2.25" customHeight="1">
      <c r="A15" s="164"/>
      <c r="C15" s="177"/>
      <c r="D15" s="209"/>
      <c r="E15" s="209"/>
      <c r="F15" s="209"/>
      <c r="G15" s="209"/>
      <c r="H15" s="209"/>
      <c r="I15" s="209"/>
      <c r="J15" s="209"/>
      <c r="L15" s="209"/>
      <c r="M15" s="209"/>
      <c r="N15" s="177"/>
      <c r="O15" s="177"/>
      <c r="P15" s="177"/>
      <c r="Q15" s="177"/>
      <c r="R15" s="177"/>
      <c r="S15" s="177"/>
      <c r="T15" s="177"/>
      <c r="U15" s="177"/>
      <c r="V15" s="177"/>
      <c r="W15" s="177"/>
      <c r="X15" s="177"/>
      <c r="Y15" s="177"/>
      <c r="Z15" s="177"/>
      <c r="AA15" s="177"/>
      <c r="AB15" s="177"/>
      <c r="AC15" s="177"/>
      <c r="AD15" s="177"/>
      <c r="AE15" s="177"/>
      <c r="AF15" s="177"/>
      <c r="AG15" s="177"/>
      <c r="AH15" s="166"/>
    </row>
    <row r="16" spans="1:41" s="147" customFormat="1" ht="14.25" customHeight="1">
      <c r="A16" s="164"/>
      <c r="C16" s="213" t="s">
        <v>290</v>
      </c>
      <c r="D16" s="177" t="s">
        <v>563</v>
      </c>
      <c r="E16" s="177"/>
      <c r="F16" s="177"/>
      <c r="G16" s="177"/>
      <c r="H16" s="177"/>
      <c r="I16" s="177"/>
      <c r="J16" s="177"/>
      <c r="K16" s="177"/>
      <c r="L16" s="177"/>
      <c r="M16" s="177"/>
      <c r="N16" s="177"/>
      <c r="O16" s="177"/>
      <c r="P16" s="177"/>
      <c r="Q16" s="177"/>
      <c r="S16" s="213" t="s">
        <v>290</v>
      </c>
      <c r="T16" s="177" t="s">
        <v>452</v>
      </c>
      <c r="U16" s="177"/>
      <c r="V16" s="177"/>
      <c r="W16" s="560"/>
      <c r="X16" s="560"/>
      <c r="Y16" s="560"/>
      <c r="Z16" s="560"/>
      <c r="AA16" s="560"/>
      <c r="AB16" s="560"/>
      <c r="AC16" s="177" t="s">
        <v>564</v>
      </c>
      <c r="AD16" s="177"/>
      <c r="AE16" s="177"/>
      <c r="AF16" s="177"/>
      <c r="AG16" s="177"/>
      <c r="AH16" s="166"/>
    </row>
    <row r="17" spans="1:36" s="147" customFormat="1" ht="14.25" customHeight="1">
      <c r="A17" s="164"/>
      <c r="C17" s="177"/>
      <c r="D17" s="209" t="s">
        <v>565</v>
      </c>
      <c r="E17" s="209"/>
      <c r="F17" s="209"/>
      <c r="G17" s="209"/>
      <c r="H17" s="209"/>
      <c r="I17" s="209"/>
      <c r="J17" s="209"/>
      <c r="K17" s="209"/>
      <c r="L17" s="209"/>
      <c r="M17" s="209"/>
      <c r="N17" s="209"/>
      <c r="O17" s="209"/>
      <c r="P17" s="209"/>
      <c r="Q17" s="209"/>
      <c r="S17" s="209"/>
      <c r="T17" s="209" t="s">
        <v>566</v>
      </c>
      <c r="U17" s="209"/>
      <c r="V17" s="177"/>
      <c r="W17" s="560"/>
      <c r="X17" s="560"/>
      <c r="Y17" s="560"/>
      <c r="Z17" s="560"/>
      <c r="AA17" s="560"/>
      <c r="AB17" s="560"/>
      <c r="AC17" s="177"/>
      <c r="AD17" s="177"/>
      <c r="AE17" s="177"/>
      <c r="AF17" s="177"/>
      <c r="AG17" s="177"/>
      <c r="AH17" s="166"/>
    </row>
    <row r="18" spans="1:36" s="147" customFormat="1" ht="2.25" customHeight="1">
      <c r="A18" s="164"/>
      <c r="C18" s="177"/>
      <c r="D18" s="209"/>
      <c r="E18" s="209"/>
      <c r="F18" s="209"/>
      <c r="G18" s="209"/>
      <c r="H18" s="209"/>
      <c r="I18" s="209"/>
      <c r="J18" s="209"/>
      <c r="K18" s="209"/>
      <c r="L18" s="209"/>
      <c r="M18" s="209"/>
      <c r="N18" s="209"/>
      <c r="O18" s="209"/>
      <c r="P18" s="209"/>
      <c r="Q18" s="209"/>
      <c r="R18" s="209"/>
      <c r="S18" s="209"/>
      <c r="T18" s="209"/>
      <c r="U18" s="177"/>
      <c r="V18" s="177"/>
      <c r="W18" s="177"/>
      <c r="X18" s="177"/>
      <c r="Y18" s="177"/>
      <c r="Z18" s="177"/>
      <c r="AA18" s="177"/>
      <c r="AB18" s="177"/>
      <c r="AC18" s="177"/>
      <c r="AD18" s="177"/>
      <c r="AE18" s="177"/>
      <c r="AF18" s="177"/>
      <c r="AG18" s="177"/>
      <c r="AH18" s="166"/>
    </row>
    <row r="19" spans="1:36" s="147" customFormat="1" ht="14.25" customHeight="1">
      <c r="A19" s="164"/>
      <c r="B19" s="147" t="s">
        <v>567</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66"/>
    </row>
    <row r="20" spans="1:36" s="147" customFormat="1" ht="14.25" customHeight="1">
      <c r="A20" s="164"/>
      <c r="C20" s="209" t="s">
        <v>568</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66"/>
    </row>
    <row r="21" spans="1:36" s="147" customFormat="1" ht="2.25" customHeight="1">
      <c r="A21" s="164"/>
      <c r="C21" s="209"/>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66"/>
    </row>
    <row r="22" spans="1:36" s="147" customFormat="1" ht="14.25" customHeight="1">
      <c r="A22" s="164"/>
      <c r="C22" s="213" t="s">
        <v>290</v>
      </c>
      <c r="D22" s="177" t="s">
        <v>569</v>
      </c>
      <c r="E22" s="177"/>
      <c r="F22" s="177"/>
      <c r="G22" s="177"/>
      <c r="H22" s="177"/>
      <c r="I22" s="213" t="s">
        <v>290</v>
      </c>
      <c r="J22" s="177" t="s">
        <v>570</v>
      </c>
      <c r="K22" s="177"/>
      <c r="L22" s="177"/>
      <c r="M22" s="177"/>
      <c r="N22" s="177"/>
      <c r="O22" s="177"/>
      <c r="P22" s="213" t="s">
        <v>290</v>
      </c>
      <c r="Q22" s="177" t="s">
        <v>571</v>
      </c>
      <c r="R22" s="177"/>
      <c r="S22" s="177"/>
      <c r="T22" s="177"/>
      <c r="U22" s="177"/>
      <c r="V22" s="177"/>
      <c r="W22" s="177"/>
      <c r="X22" s="177"/>
      <c r="Y22" s="177"/>
      <c r="Z22" s="177"/>
      <c r="AA22" s="177"/>
      <c r="AB22" s="177"/>
      <c r="AC22" s="177"/>
      <c r="AD22" s="177"/>
      <c r="AE22" s="177"/>
      <c r="AF22" s="177"/>
      <c r="AG22" s="177"/>
      <c r="AH22" s="166"/>
    </row>
    <row r="23" spans="1:36" s="147" customFormat="1" ht="14.25" customHeight="1">
      <c r="A23" s="164"/>
      <c r="C23" s="177"/>
      <c r="D23" s="209" t="s">
        <v>572</v>
      </c>
      <c r="E23" s="209"/>
      <c r="F23" s="209"/>
      <c r="G23" s="209"/>
      <c r="H23" s="209"/>
      <c r="I23" s="209"/>
      <c r="J23" s="209" t="s">
        <v>573</v>
      </c>
      <c r="K23" s="209"/>
      <c r="L23" s="209"/>
      <c r="M23" s="209"/>
      <c r="N23" s="209"/>
      <c r="O23" s="209"/>
      <c r="P23" s="209"/>
      <c r="Q23" s="209" t="s">
        <v>574</v>
      </c>
      <c r="R23" s="209"/>
      <c r="S23" s="177"/>
      <c r="T23" s="177"/>
      <c r="U23" s="177"/>
      <c r="V23" s="177"/>
      <c r="W23" s="177"/>
      <c r="X23" s="177"/>
      <c r="Y23" s="177"/>
      <c r="Z23" s="177"/>
      <c r="AA23" s="177"/>
      <c r="AB23" s="177"/>
      <c r="AC23" s="177"/>
      <c r="AD23" s="177"/>
      <c r="AE23" s="177"/>
      <c r="AF23" s="177"/>
      <c r="AG23" s="177"/>
      <c r="AH23" s="166"/>
    </row>
    <row r="24" spans="1:36" s="147" customFormat="1" ht="2.25" customHeight="1">
      <c r="A24" s="164"/>
      <c r="C24" s="177"/>
      <c r="D24" s="209"/>
      <c r="E24" s="209"/>
      <c r="F24" s="209"/>
      <c r="G24" s="209"/>
      <c r="H24" s="209"/>
      <c r="I24" s="209"/>
      <c r="J24" s="209"/>
      <c r="K24" s="209"/>
      <c r="L24" s="209"/>
      <c r="M24" s="209"/>
      <c r="N24" s="209"/>
      <c r="O24" s="209"/>
      <c r="P24" s="209"/>
      <c r="Q24" s="209"/>
      <c r="R24" s="209"/>
      <c r="S24" s="177"/>
      <c r="T24" s="177"/>
      <c r="U24" s="177"/>
      <c r="V24" s="177"/>
      <c r="W24" s="177"/>
      <c r="X24" s="177"/>
      <c r="Y24" s="177"/>
      <c r="Z24" s="177"/>
      <c r="AA24" s="177"/>
      <c r="AB24" s="177"/>
      <c r="AC24" s="177"/>
      <c r="AD24" s="177"/>
      <c r="AE24" s="177"/>
      <c r="AF24" s="177"/>
      <c r="AG24" s="177"/>
      <c r="AH24" s="166"/>
    </row>
    <row r="25" spans="1:36" s="147" customFormat="1" ht="14.25" customHeight="1">
      <c r="A25" s="164"/>
      <c r="C25" s="213" t="s">
        <v>290</v>
      </c>
      <c r="D25" s="561" t="s">
        <v>575</v>
      </c>
      <c r="E25" s="562"/>
      <c r="F25" s="562"/>
      <c r="G25" s="562"/>
      <c r="H25" s="562"/>
      <c r="I25" s="562"/>
      <c r="J25" s="562"/>
      <c r="K25" s="562"/>
      <c r="L25" s="562"/>
      <c r="M25" s="562"/>
      <c r="N25" s="562"/>
      <c r="O25" s="560"/>
      <c r="P25" s="560"/>
      <c r="Q25" s="560"/>
      <c r="R25" s="560"/>
      <c r="S25" s="560"/>
      <c r="T25" s="560"/>
      <c r="U25" s="560"/>
      <c r="V25" s="177" t="s">
        <v>513</v>
      </c>
      <c r="W25" s="213" t="s">
        <v>290</v>
      </c>
      <c r="X25" s="177" t="s">
        <v>452</v>
      </c>
      <c r="Y25" s="177"/>
      <c r="AA25" s="560"/>
      <c r="AB25" s="560"/>
      <c r="AC25" s="560"/>
      <c r="AD25" s="560"/>
      <c r="AE25" s="560"/>
      <c r="AF25" s="560"/>
      <c r="AG25" s="177" t="s">
        <v>513</v>
      </c>
      <c r="AH25" s="166"/>
    </row>
    <row r="26" spans="1:36" s="147" customFormat="1" ht="14.25" customHeight="1">
      <c r="A26" s="164"/>
      <c r="C26" s="209"/>
      <c r="D26" s="563" t="s">
        <v>576</v>
      </c>
      <c r="E26" s="563"/>
      <c r="F26" s="563"/>
      <c r="G26" s="563"/>
      <c r="H26" s="563"/>
      <c r="I26" s="563"/>
      <c r="J26" s="563"/>
      <c r="K26" s="563"/>
      <c r="L26" s="563"/>
      <c r="M26" s="563"/>
      <c r="N26" s="563"/>
      <c r="O26" s="560"/>
      <c r="P26" s="560"/>
      <c r="Q26" s="560"/>
      <c r="R26" s="560"/>
      <c r="S26" s="560"/>
      <c r="T26" s="560"/>
      <c r="U26" s="560"/>
      <c r="V26" s="177"/>
      <c r="W26" s="177"/>
      <c r="X26" s="209" t="s">
        <v>516</v>
      </c>
      <c r="Y26" s="177"/>
      <c r="Z26" s="177"/>
      <c r="AA26" s="560"/>
      <c r="AB26" s="560"/>
      <c r="AC26" s="560"/>
      <c r="AD26" s="560"/>
      <c r="AE26" s="560"/>
      <c r="AF26" s="560"/>
      <c r="AG26" s="177"/>
      <c r="AH26" s="166"/>
    </row>
    <row r="27" spans="1:36" s="147" customFormat="1" ht="9" customHeight="1">
      <c r="A27" s="164"/>
      <c r="C27" s="209"/>
      <c r="D27" s="563"/>
      <c r="E27" s="563"/>
      <c r="F27" s="563"/>
      <c r="G27" s="563"/>
      <c r="H27" s="563"/>
      <c r="I27" s="563"/>
      <c r="J27" s="563"/>
      <c r="K27" s="563"/>
      <c r="L27" s="563"/>
      <c r="M27" s="563"/>
      <c r="N27" s="563"/>
      <c r="O27" s="209"/>
      <c r="P27" s="209"/>
      <c r="R27" s="209"/>
      <c r="S27" s="177"/>
      <c r="T27" s="177"/>
      <c r="U27" s="177"/>
      <c r="V27" s="177"/>
      <c r="W27" s="177"/>
      <c r="X27" s="209"/>
      <c r="Y27" s="177"/>
      <c r="Z27" s="177"/>
      <c r="AA27" s="177"/>
      <c r="AB27" s="177"/>
      <c r="AC27" s="177"/>
      <c r="AD27" s="177"/>
      <c r="AE27" s="177"/>
      <c r="AF27" s="177"/>
      <c r="AG27" s="177"/>
      <c r="AH27" s="166"/>
    </row>
    <row r="28" spans="1:36" s="147" customFormat="1" ht="2.25" customHeight="1">
      <c r="A28" s="164"/>
      <c r="C28" s="209"/>
      <c r="D28" s="209"/>
      <c r="E28" s="209"/>
      <c r="F28" s="209"/>
      <c r="G28" s="209"/>
      <c r="H28" s="209"/>
      <c r="I28" s="209"/>
      <c r="J28" s="209"/>
      <c r="K28" s="209"/>
      <c r="L28" s="209"/>
      <c r="M28" s="209"/>
      <c r="N28" s="209"/>
      <c r="O28" s="209"/>
      <c r="P28" s="209"/>
      <c r="R28" s="209"/>
      <c r="S28" s="177"/>
      <c r="T28" s="177"/>
      <c r="U28" s="177"/>
      <c r="V28" s="177"/>
      <c r="W28" s="177"/>
      <c r="X28" s="209"/>
      <c r="Y28" s="177"/>
      <c r="Z28" s="177"/>
      <c r="AA28" s="177"/>
      <c r="AB28" s="177"/>
      <c r="AC28" s="177"/>
      <c r="AD28" s="177"/>
      <c r="AE28" s="177"/>
      <c r="AF28" s="177"/>
      <c r="AG28" s="177"/>
      <c r="AH28" s="166"/>
    </row>
    <row r="29" spans="1:36" s="162" customFormat="1" ht="13.5" customHeight="1">
      <c r="A29" s="146" t="s">
        <v>577</v>
      </c>
      <c r="B29" s="161"/>
      <c r="C29" s="177"/>
      <c r="D29" s="177"/>
      <c r="E29" s="177"/>
      <c r="F29" s="177"/>
      <c r="H29" s="209" t="s">
        <v>578</v>
      </c>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214"/>
      <c r="AI29" s="161"/>
      <c r="AJ29" s="161"/>
    </row>
    <row r="30" spans="1:36" s="162" customFormat="1" ht="2.25" customHeight="1">
      <c r="A30" s="146"/>
      <c r="B30" s="161"/>
      <c r="C30" s="177"/>
      <c r="D30" s="177"/>
      <c r="E30" s="177"/>
      <c r="F30" s="177"/>
      <c r="H30" s="209"/>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214"/>
      <c r="AI30" s="161"/>
      <c r="AJ30" s="161"/>
    </row>
    <row r="31" spans="1:36" s="162" customFormat="1" ht="13.5" customHeight="1">
      <c r="A31" s="146"/>
      <c r="B31" s="213" t="s">
        <v>313</v>
      </c>
      <c r="C31" s="177" t="s">
        <v>579</v>
      </c>
      <c r="D31" s="177"/>
      <c r="E31" s="177"/>
      <c r="F31" s="177"/>
      <c r="H31" s="177"/>
      <c r="I31" s="177"/>
      <c r="J31" s="177"/>
      <c r="M31" s="213" t="s">
        <v>290</v>
      </c>
      <c r="N31" s="177" t="s">
        <v>580</v>
      </c>
      <c r="Q31" s="177"/>
      <c r="R31" s="177"/>
      <c r="S31" s="177"/>
      <c r="T31" s="177"/>
      <c r="V31" s="177"/>
      <c r="Y31" s="177"/>
      <c r="Z31" s="177"/>
      <c r="AA31" s="177"/>
      <c r="AB31" s="177"/>
      <c r="AC31" s="177"/>
      <c r="AD31" s="177"/>
      <c r="AE31" s="177"/>
      <c r="AH31" s="214"/>
      <c r="AI31" s="161"/>
      <c r="AJ31" s="161"/>
    </row>
    <row r="32" spans="1:36" s="162" customFormat="1" ht="13.5" customHeight="1">
      <c r="A32" s="146"/>
      <c r="B32" s="161"/>
      <c r="C32" s="209" t="s">
        <v>581</v>
      </c>
      <c r="D32" s="209"/>
      <c r="E32" s="209"/>
      <c r="F32" s="209"/>
      <c r="G32" s="209"/>
      <c r="I32" s="209"/>
      <c r="J32" s="209"/>
      <c r="M32" s="209"/>
      <c r="N32" s="209" t="s">
        <v>582</v>
      </c>
      <c r="O32" s="209"/>
      <c r="P32" s="209"/>
      <c r="R32" s="209"/>
      <c r="S32" s="209"/>
      <c r="T32" s="209"/>
      <c r="U32" s="209"/>
      <c r="Y32" s="209"/>
      <c r="Z32" s="177"/>
      <c r="AA32" s="177"/>
      <c r="AB32" s="177"/>
      <c r="AC32" s="177"/>
      <c r="AD32" s="177"/>
      <c r="AE32" s="177"/>
      <c r="AF32" s="177"/>
      <c r="AG32" s="177"/>
      <c r="AH32" s="214"/>
      <c r="AI32" s="161"/>
      <c r="AJ32" s="161"/>
    </row>
    <row r="33" spans="1:36" s="162" customFormat="1" ht="2.25" customHeight="1">
      <c r="A33" s="146"/>
      <c r="B33" s="161"/>
      <c r="C33" s="209"/>
      <c r="D33" s="209"/>
      <c r="E33" s="209"/>
      <c r="F33" s="209"/>
      <c r="G33" s="209"/>
      <c r="I33" s="209"/>
      <c r="J33" s="209"/>
      <c r="M33" s="209"/>
      <c r="N33" s="209"/>
      <c r="O33" s="209"/>
      <c r="P33" s="209"/>
      <c r="R33" s="209"/>
      <c r="S33" s="209"/>
      <c r="T33" s="209"/>
      <c r="U33" s="209"/>
      <c r="Y33" s="209"/>
      <c r="Z33" s="177"/>
      <c r="AA33" s="177"/>
      <c r="AB33" s="177"/>
      <c r="AC33" s="177"/>
      <c r="AD33" s="177"/>
      <c r="AE33" s="177"/>
      <c r="AF33" s="177"/>
      <c r="AG33" s="177"/>
      <c r="AH33" s="214"/>
      <c r="AI33" s="161"/>
      <c r="AJ33" s="161"/>
    </row>
    <row r="34" spans="1:36" s="162" customFormat="1" ht="13.5" customHeight="1">
      <c r="A34" s="146"/>
      <c r="B34" s="213" t="s">
        <v>290</v>
      </c>
      <c r="C34" s="162" t="s">
        <v>583</v>
      </c>
      <c r="D34" s="209"/>
      <c r="E34" s="209"/>
      <c r="F34" s="209"/>
      <c r="G34" s="209"/>
      <c r="H34" s="239"/>
      <c r="I34" s="209"/>
      <c r="J34" s="209"/>
      <c r="M34" s="213" t="s">
        <v>290</v>
      </c>
      <c r="N34" s="177" t="s">
        <v>452</v>
      </c>
      <c r="O34" s="209"/>
      <c r="P34" s="209"/>
      <c r="Q34" s="564"/>
      <c r="R34" s="564"/>
      <c r="S34" s="564"/>
      <c r="T34" s="564"/>
      <c r="U34" s="564"/>
      <c r="V34" s="564"/>
      <c r="W34" s="564"/>
      <c r="X34" s="564"/>
      <c r="Y34" s="564"/>
      <c r="Z34" s="564"/>
      <c r="AA34" s="564"/>
      <c r="AB34" s="564"/>
      <c r="AC34" s="564"/>
      <c r="AD34" s="564"/>
      <c r="AE34" s="564"/>
      <c r="AF34" s="564"/>
      <c r="AG34" s="177" t="s">
        <v>513</v>
      </c>
      <c r="AH34" s="214"/>
      <c r="AI34" s="161"/>
      <c r="AJ34" s="161"/>
    </row>
    <row r="35" spans="1:36" s="162" customFormat="1" ht="13.5" customHeight="1">
      <c r="A35" s="146"/>
      <c r="B35" s="161"/>
      <c r="C35" s="209" t="s">
        <v>584</v>
      </c>
      <c r="D35" s="209"/>
      <c r="E35" s="209"/>
      <c r="F35" s="209"/>
      <c r="G35" s="209"/>
      <c r="H35" s="239"/>
      <c r="I35" s="209"/>
      <c r="J35" s="209"/>
      <c r="M35" s="209"/>
      <c r="N35" s="209" t="s">
        <v>585</v>
      </c>
      <c r="O35" s="209"/>
      <c r="P35" s="209"/>
      <c r="Q35" s="564"/>
      <c r="R35" s="564"/>
      <c r="S35" s="564"/>
      <c r="T35" s="564"/>
      <c r="U35" s="564"/>
      <c r="V35" s="564"/>
      <c r="W35" s="564"/>
      <c r="X35" s="564"/>
      <c r="Y35" s="564"/>
      <c r="Z35" s="564"/>
      <c r="AA35" s="564"/>
      <c r="AB35" s="564"/>
      <c r="AC35" s="564"/>
      <c r="AD35" s="564"/>
      <c r="AE35" s="564"/>
      <c r="AF35" s="564"/>
      <c r="AG35" s="177"/>
      <c r="AH35" s="214"/>
      <c r="AI35" s="161"/>
      <c r="AJ35" s="161"/>
    </row>
    <row r="36" spans="1:36" s="162" customFormat="1" ht="2.25" customHeight="1">
      <c r="A36" s="146"/>
      <c r="B36" s="161"/>
      <c r="C36" s="239"/>
      <c r="D36" s="209"/>
      <c r="E36" s="209"/>
      <c r="F36" s="209"/>
      <c r="G36" s="209"/>
      <c r="H36" s="239"/>
      <c r="I36" s="209"/>
      <c r="J36" s="209"/>
      <c r="M36" s="209"/>
      <c r="N36" s="209"/>
      <c r="O36" s="209"/>
      <c r="P36" s="209"/>
      <c r="Q36" s="239"/>
      <c r="R36" s="209"/>
      <c r="S36" s="209"/>
      <c r="T36" s="209"/>
      <c r="U36" s="209"/>
      <c r="W36" s="209"/>
      <c r="X36" s="209"/>
      <c r="Y36" s="209"/>
      <c r="Z36" s="177"/>
      <c r="AA36" s="177"/>
      <c r="AB36" s="177"/>
      <c r="AC36" s="177"/>
      <c r="AD36" s="177"/>
      <c r="AE36" s="177"/>
      <c r="AF36" s="177"/>
      <c r="AG36" s="177"/>
      <c r="AH36" s="214"/>
      <c r="AI36" s="161"/>
      <c r="AJ36" s="161"/>
    </row>
    <row r="37" spans="1:36" s="217" customFormat="1" ht="14.25">
      <c r="A37" s="146" t="s">
        <v>586</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3"/>
    </row>
    <row r="38" spans="1:36" s="217" customFormat="1" ht="12.75" customHeight="1">
      <c r="A38" s="146"/>
      <c r="B38" s="168" t="s">
        <v>587</v>
      </c>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3"/>
    </row>
    <row r="39" spans="1:36" s="217" customFormat="1" ht="2.25" customHeight="1">
      <c r="A39" s="146"/>
      <c r="B39" s="168"/>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3"/>
    </row>
    <row r="40" spans="1:36" s="217" customFormat="1" ht="14.25">
      <c r="A40" s="146"/>
      <c r="B40" s="161" t="s">
        <v>588</v>
      </c>
      <c r="C40" s="161"/>
      <c r="D40" s="161"/>
      <c r="E40" s="161"/>
      <c r="F40" s="565"/>
      <c r="G40" s="566"/>
      <c r="H40" s="566"/>
      <c r="I40" s="566"/>
      <c r="J40" s="566"/>
      <c r="K40" s="566"/>
      <c r="L40" s="566"/>
      <c r="M40" s="566"/>
      <c r="N40" s="566"/>
      <c r="O40" s="566"/>
      <c r="P40" s="566"/>
      <c r="Q40" s="161"/>
      <c r="R40" s="147" t="s">
        <v>589</v>
      </c>
      <c r="S40" s="147"/>
      <c r="T40" s="147"/>
      <c r="U40" s="147"/>
      <c r="V40" s="147"/>
      <c r="W40" s="161"/>
      <c r="X40" s="161"/>
      <c r="Y40" s="161"/>
      <c r="Z40" s="161"/>
      <c r="AA40" s="438" t="s">
        <v>590</v>
      </c>
      <c r="AB40" s="456"/>
      <c r="AC40" s="456"/>
      <c r="AD40" s="456"/>
      <c r="AE40" s="456"/>
      <c r="AF40" s="456"/>
      <c r="AG40" s="456"/>
      <c r="AH40" s="163"/>
    </row>
    <row r="41" spans="1:36" s="217" customFormat="1" ht="12.75" customHeight="1">
      <c r="A41" s="146"/>
      <c r="B41" s="161"/>
      <c r="C41" s="240" t="s">
        <v>522</v>
      </c>
      <c r="D41" s="240"/>
      <c r="E41" s="240"/>
      <c r="F41" s="567"/>
      <c r="G41" s="567"/>
      <c r="H41" s="567"/>
      <c r="I41" s="567"/>
      <c r="J41" s="567"/>
      <c r="K41" s="567"/>
      <c r="L41" s="567"/>
      <c r="M41" s="567"/>
      <c r="N41" s="567"/>
      <c r="O41" s="567"/>
      <c r="P41" s="567"/>
      <c r="Q41" s="240"/>
      <c r="R41" s="240"/>
      <c r="S41" s="240" t="s">
        <v>591</v>
      </c>
      <c r="T41" s="240"/>
      <c r="U41" s="240"/>
      <c r="V41" s="240"/>
      <c r="W41" s="240"/>
      <c r="X41" s="240"/>
      <c r="Y41" s="240"/>
      <c r="Z41" s="240"/>
      <c r="AA41" s="457"/>
      <c r="AB41" s="457"/>
      <c r="AC41" s="457"/>
      <c r="AD41" s="457"/>
      <c r="AE41" s="457"/>
      <c r="AF41" s="457"/>
      <c r="AG41" s="457"/>
      <c r="AH41" s="163"/>
    </row>
    <row r="42" spans="1:36" s="217" customFormat="1" ht="2.25" customHeight="1">
      <c r="A42" s="146"/>
      <c r="B42" s="161"/>
      <c r="C42" s="240"/>
      <c r="D42" s="240"/>
      <c r="E42" s="240"/>
      <c r="F42" s="187"/>
      <c r="G42" s="187"/>
      <c r="H42" s="187"/>
      <c r="I42" s="187"/>
      <c r="J42" s="187"/>
      <c r="K42" s="187"/>
      <c r="L42" s="187"/>
      <c r="M42" s="187"/>
      <c r="N42" s="187"/>
      <c r="O42" s="187"/>
      <c r="P42" s="187"/>
      <c r="Q42" s="240"/>
      <c r="R42" s="240"/>
      <c r="S42" s="240"/>
      <c r="T42" s="240"/>
      <c r="U42" s="240"/>
      <c r="V42" s="240"/>
      <c r="W42" s="240"/>
      <c r="X42" s="240"/>
      <c r="Y42" s="240"/>
      <c r="Z42" s="240"/>
      <c r="AA42" s="187"/>
      <c r="AB42" s="187"/>
      <c r="AC42" s="187"/>
      <c r="AD42" s="187"/>
      <c r="AE42" s="187"/>
      <c r="AF42" s="187"/>
      <c r="AG42" s="187"/>
      <c r="AH42" s="163"/>
    </row>
    <row r="43" spans="1:36" s="217" customFormat="1" ht="14.25">
      <c r="A43" s="146"/>
      <c r="B43" s="161" t="s">
        <v>592</v>
      </c>
      <c r="C43" s="161"/>
      <c r="D43" s="161"/>
      <c r="E43" s="161"/>
      <c r="F43" s="438" t="s">
        <v>593</v>
      </c>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163"/>
    </row>
    <row r="44" spans="1:36" s="217" customFormat="1" ht="12.75" customHeight="1">
      <c r="A44" s="146"/>
      <c r="B44" s="161"/>
      <c r="C44" s="135" t="s">
        <v>524</v>
      </c>
      <c r="D44" s="135"/>
      <c r="E44" s="135"/>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163"/>
    </row>
    <row r="45" spans="1:36" s="217" customFormat="1" ht="2.25" customHeight="1">
      <c r="A45" s="146"/>
      <c r="B45" s="161"/>
      <c r="C45" s="135"/>
      <c r="D45" s="135"/>
      <c r="E45" s="135"/>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63"/>
    </row>
    <row r="46" spans="1:36" s="217" customFormat="1" ht="14.25" customHeight="1">
      <c r="A46" s="146"/>
      <c r="B46" s="161"/>
      <c r="C46" s="147" t="s">
        <v>270</v>
      </c>
      <c r="D46" s="147"/>
      <c r="E46" s="147"/>
      <c r="F46" s="161"/>
      <c r="G46" s="450" t="s">
        <v>594</v>
      </c>
      <c r="H46" s="568"/>
      <c r="I46" s="568"/>
      <c r="J46" s="568"/>
      <c r="K46" s="568"/>
      <c r="L46" s="568"/>
      <c r="M46" s="568"/>
      <c r="N46" s="568"/>
      <c r="O46" s="568"/>
      <c r="P46" s="568"/>
      <c r="Q46" s="161"/>
      <c r="R46" s="161"/>
      <c r="S46" s="147" t="s">
        <v>272</v>
      </c>
      <c r="T46" s="147"/>
      <c r="U46" s="147"/>
      <c r="V46" s="161"/>
      <c r="W46" s="161"/>
      <c r="X46" s="450"/>
      <c r="Y46" s="568"/>
      <c r="Z46" s="568"/>
      <c r="AA46" s="568"/>
      <c r="AB46" s="568"/>
      <c r="AC46" s="568"/>
      <c r="AD46" s="568"/>
      <c r="AE46" s="568"/>
      <c r="AF46" s="568"/>
      <c r="AG46" s="568"/>
      <c r="AH46" s="163"/>
    </row>
    <row r="47" spans="1:36" s="217" customFormat="1" ht="12.75" customHeight="1">
      <c r="A47" s="146"/>
      <c r="B47" s="161"/>
      <c r="C47" s="240" t="s">
        <v>525</v>
      </c>
      <c r="D47" s="240"/>
      <c r="E47" s="240"/>
      <c r="F47" s="240"/>
      <c r="G47" s="432"/>
      <c r="H47" s="432"/>
      <c r="I47" s="432"/>
      <c r="J47" s="432"/>
      <c r="K47" s="432"/>
      <c r="L47" s="432"/>
      <c r="M47" s="432"/>
      <c r="N47" s="432"/>
      <c r="O47" s="432"/>
      <c r="P47" s="432"/>
      <c r="Q47" s="240"/>
      <c r="R47" s="240"/>
      <c r="S47" s="240" t="s">
        <v>595</v>
      </c>
      <c r="T47" s="240"/>
      <c r="U47" s="240"/>
      <c r="V47" s="240"/>
      <c r="W47" s="240"/>
      <c r="X47" s="432"/>
      <c r="Y47" s="432"/>
      <c r="Z47" s="432"/>
      <c r="AA47" s="432"/>
      <c r="AB47" s="432"/>
      <c r="AC47" s="432"/>
      <c r="AD47" s="432"/>
      <c r="AE47" s="432"/>
      <c r="AF47" s="432"/>
      <c r="AG47" s="432"/>
      <c r="AH47" s="163"/>
    </row>
    <row r="48" spans="1:36" s="217" customFormat="1" ht="4.5" customHeight="1">
      <c r="A48" s="146"/>
      <c r="B48" s="16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163"/>
    </row>
    <row r="49" spans="1:34" s="217" customFormat="1" ht="15" customHeight="1">
      <c r="A49" s="241"/>
      <c r="B49" s="558" t="s">
        <v>596</v>
      </c>
      <c r="C49" s="559"/>
      <c r="D49" s="559"/>
      <c r="E49" s="559"/>
      <c r="F49" s="559"/>
      <c r="G49" s="559"/>
      <c r="H49" s="559"/>
      <c r="I49" s="559"/>
      <c r="J49" s="559"/>
      <c r="K49" s="559"/>
      <c r="L49" s="559"/>
      <c r="M49" s="559"/>
      <c r="N49" s="559"/>
      <c r="O49" s="559"/>
      <c r="P49" s="559"/>
      <c r="Q49" s="559"/>
      <c r="R49" s="242"/>
      <c r="S49" s="243" t="s">
        <v>597</v>
      </c>
      <c r="T49" s="244"/>
      <c r="U49" s="244"/>
      <c r="V49" s="244"/>
      <c r="W49" s="244"/>
      <c r="X49" s="244"/>
      <c r="Y49" s="244"/>
      <c r="Z49" s="244"/>
      <c r="AA49" s="244"/>
      <c r="AB49" s="244"/>
      <c r="AC49" s="244"/>
      <c r="AD49" s="244"/>
      <c r="AE49" s="244"/>
      <c r="AF49" s="244"/>
      <c r="AG49" s="156"/>
      <c r="AH49" s="216"/>
    </row>
    <row r="50" spans="1:34" s="217" customFormat="1" ht="15" customHeight="1">
      <c r="A50" s="241"/>
      <c r="B50" s="245" t="s">
        <v>598</v>
      </c>
      <c r="C50" s="244"/>
      <c r="D50" s="244"/>
      <c r="E50" s="244"/>
      <c r="F50" s="244"/>
      <c r="G50" s="244"/>
      <c r="H50" s="244"/>
      <c r="I50" s="244"/>
      <c r="J50" s="244"/>
      <c r="K50" s="244"/>
      <c r="L50" s="244"/>
      <c r="M50" s="168"/>
      <c r="N50" s="242"/>
      <c r="O50" s="244"/>
      <c r="P50" s="244"/>
      <c r="Q50" s="244"/>
      <c r="R50" s="242"/>
      <c r="S50" s="240" t="s">
        <v>599</v>
      </c>
      <c r="T50" s="244"/>
      <c r="U50" s="168"/>
      <c r="V50" s="244"/>
      <c r="W50" s="244"/>
      <c r="X50" s="244"/>
      <c r="Y50" s="244"/>
      <c r="Z50" s="244"/>
      <c r="AA50" s="244"/>
      <c r="AB50" s="244"/>
      <c r="AC50" s="244"/>
      <c r="AD50" s="244"/>
      <c r="AE50" s="244"/>
      <c r="AF50" s="244"/>
      <c r="AG50" s="156"/>
      <c r="AH50" s="216"/>
    </row>
    <row r="51" spans="1:34" s="217" customFormat="1" ht="2.25" customHeight="1">
      <c r="A51" s="241"/>
      <c r="B51" s="168"/>
      <c r="C51" s="156"/>
      <c r="D51" s="156"/>
      <c r="E51" s="156"/>
      <c r="F51" s="156"/>
      <c r="G51" s="156"/>
      <c r="H51" s="156"/>
      <c r="I51" s="156"/>
      <c r="J51" s="156"/>
      <c r="K51" s="156"/>
      <c r="L51" s="156"/>
      <c r="M51" s="135"/>
      <c r="O51" s="156"/>
      <c r="P51" s="156"/>
      <c r="Q51" s="156"/>
      <c r="S51" s="156"/>
      <c r="U51" s="156"/>
      <c r="V51" s="240"/>
      <c r="W51" s="156"/>
      <c r="X51" s="156"/>
      <c r="Y51" s="156"/>
      <c r="Z51" s="156"/>
      <c r="AA51" s="156"/>
      <c r="AB51" s="156"/>
      <c r="AC51" s="156"/>
      <c r="AD51" s="156"/>
      <c r="AE51" s="156"/>
      <c r="AF51" s="156"/>
      <c r="AG51" s="156"/>
      <c r="AH51" s="216"/>
    </row>
    <row r="52" spans="1:34" s="217" customFormat="1" ht="15.75" customHeight="1">
      <c r="A52" s="146"/>
      <c r="C52" s="156"/>
      <c r="D52" s="156"/>
      <c r="E52" s="156"/>
      <c r="F52" s="156"/>
      <c r="G52" s="156"/>
      <c r="H52" s="156"/>
      <c r="I52" s="156"/>
      <c r="J52" s="156"/>
      <c r="K52" s="156"/>
      <c r="L52" s="156"/>
      <c r="M52" s="156"/>
      <c r="N52" s="156"/>
      <c r="O52" s="156"/>
      <c r="P52" s="156"/>
      <c r="Q52" s="156"/>
      <c r="R52" s="156"/>
      <c r="S52" s="156"/>
      <c r="T52" s="156"/>
      <c r="U52" s="219"/>
      <c r="V52" s="219"/>
      <c r="W52" s="219"/>
      <c r="X52" s="219"/>
      <c r="Y52" s="147" t="s">
        <v>228</v>
      </c>
      <c r="Z52" s="147"/>
      <c r="AA52" s="242"/>
      <c r="AB52" s="147"/>
      <c r="AC52" s="147" t="s">
        <v>230</v>
      </c>
      <c r="AD52" s="242"/>
      <c r="AE52" s="147"/>
      <c r="AF52" s="147"/>
      <c r="AG52" s="147" t="s">
        <v>232</v>
      </c>
      <c r="AH52" s="163"/>
    </row>
    <row r="53" spans="1:34" s="217" customFormat="1" ht="15.75" customHeight="1" thickBot="1">
      <c r="A53" s="146"/>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7" t="s">
        <v>600</v>
      </c>
      <c r="Z53" s="248"/>
      <c r="AA53" s="249"/>
      <c r="AB53" s="248"/>
      <c r="AC53" s="247" t="s">
        <v>601</v>
      </c>
      <c r="AD53" s="249"/>
      <c r="AE53" s="248"/>
      <c r="AF53" s="248"/>
      <c r="AG53" s="247" t="s">
        <v>602</v>
      </c>
      <c r="AH53" s="163"/>
    </row>
    <row r="54" spans="1:34" s="217" customFormat="1" ht="6.75" customHeight="1" thickTop="1">
      <c r="A54" s="146"/>
      <c r="B54" s="209"/>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83"/>
      <c r="AE54" s="135"/>
      <c r="AF54" s="135"/>
      <c r="AG54" s="135"/>
      <c r="AH54" s="163"/>
    </row>
    <row r="55" spans="1:34" s="242" customFormat="1" ht="13.5" customHeight="1">
      <c r="A55" s="571" t="s">
        <v>603</v>
      </c>
      <c r="B55" s="572"/>
      <c r="C55" s="572"/>
      <c r="D55" s="573" t="s">
        <v>604</v>
      </c>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4"/>
    </row>
    <row r="56" spans="1:34" s="242" customFormat="1" ht="12.75" customHeight="1">
      <c r="A56" s="575" t="s">
        <v>605</v>
      </c>
      <c r="B56" s="576"/>
      <c r="C56" s="576"/>
      <c r="D56" s="548" t="s">
        <v>606</v>
      </c>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77"/>
    </row>
    <row r="57" spans="1:34" s="242" customFormat="1" ht="12.75" customHeight="1">
      <c r="A57" s="250"/>
      <c r="B57" s="195"/>
      <c r="C57" s="251"/>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77"/>
    </row>
    <row r="58" spans="1:34" s="242" customFormat="1" ht="3" customHeight="1">
      <c r="A58" s="252"/>
      <c r="B58" s="253"/>
      <c r="C58" s="253"/>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5"/>
    </row>
    <row r="59" spans="1:34" s="242" customFormat="1" ht="3" customHeight="1">
      <c r="A59" s="16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66"/>
    </row>
    <row r="60" spans="1:34" s="242" customFormat="1" ht="14.25">
      <c r="A60" s="164" t="s">
        <v>607</v>
      </c>
      <c r="B60" s="147"/>
      <c r="C60" s="147"/>
      <c r="D60" s="147"/>
      <c r="E60" s="168" t="s">
        <v>608</v>
      </c>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66"/>
    </row>
    <row r="61" spans="1:34" s="242" customFormat="1" ht="2.25" customHeight="1">
      <c r="A61" s="164"/>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66"/>
    </row>
    <row r="62" spans="1:34" s="242" customFormat="1" ht="12.75" customHeight="1">
      <c r="A62" s="164"/>
      <c r="B62" s="147" t="s">
        <v>588</v>
      </c>
      <c r="C62" s="147"/>
      <c r="D62" s="147"/>
      <c r="E62" s="438"/>
      <c r="F62" s="456"/>
      <c r="G62" s="456"/>
      <c r="H62" s="456"/>
      <c r="I62" s="456"/>
      <c r="J62" s="456"/>
      <c r="K62" s="456"/>
      <c r="L62" s="456"/>
      <c r="M62" s="147"/>
      <c r="N62" s="147" t="s">
        <v>609</v>
      </c>
      <c r="O62" s="147"/>
      <c r="P62" s="147"/>
      <c r="Q62" s="147"/>
      <c r="R62" s="438"/>
      <c r="S62" s="456"/>
      <c r="T62" s="456"/>
      <c r="U62" s="456"/>
      <c r="V62" s="456"/>
      <c r="W62" s="456"/>
      <c r="X62" s="456"/>
      <c r="Y62" s="456"/>
      <c r="Z62" s="456"/>
      <c r="AA62" s="456"/>
      <c r="AB62" s="456"/>
      <c r="AC62" s="456"/>
      <c r="AD62" s="456"/>
      <c r="AE62" s="456"/>
      <c r="AF62" s="456"/>
      <c r="AG62" s="456"/>
      <c r="AH62" s="166"/>
    </row>
    <row r="63" spans="1:34" s="242" customFormat="1" ht="12" customHeight="1">
      <c r="A63" s="164"/>
      <c r="B63" s="147"/>
      <c r="C63" s="168" t="s">
        <v>610</v>
      </c>
      <c r="D63" s="147"/>
      <c r="E63" s="457"/>
      <c r="F63" s="457"/>
      <c r="G63" s="457"/>
      <c r="H63" s="457"/>
      <c r="I63" s="457"/>
      <c r="J63" s="457"/>
      <c r="K63" s="457"/>
      <c r="L63" s="457"/>
      <c r="M63" s="147"/>
      <c r="N63" s="147"/>
      <c r="O63" s="168" t="s">
        <v>611</v>
      </c>
      <c r="P63" s="147"/>
      <c r="Q63" s="147"/>
      <c r="R63" s="457"/>
      <c r="S63" s="457"/>
      <c r="T63" s="457"/>
      <c r="U63" s="457"/>
      <c r="V63" s="457"/>
      <c r="W63" s="457"/>
      <c r="X63" s="457"/>
      <c r="Y63" s="457"/>
      <c r="Z63" s="457"/>
      <c r="AA63" s="457"/>
      <c r="AB63" s="457"/>
      <c r="AC63" s="457"/>
      <c r="AD63" s="457"/>
      <c r="AE63" s="457"/>
      <c r="AF63" s="457"/>
      <c r="AG63" s="457"/>
      <c r="AH63" s="166"/>
    </row>
    <row r="64" spans="1:34" s="242" customFormat="1" ht="2.25" customHeight="1">
      <c r="A64" s="164"/>
      <c r="B64" s="147"/>
      <c r="C64" s="168"/>
      <c r="D64" s="147"/>
      <c r="E64" s="147"/>
      <c r="F64" s="147"/>
      <c r="G64" s="147"/>
      <c r="H64" s="147"/>
      <c r="I64" s="147"/>
      <c r="J64" s="147"/>
      <c r="K64" s="147"/>
      <c r="L64" s="147"/>
      <c r="M64" s="147"/>
      <c r="N64" s="147"/>
      <c r="O64" s="168"/>
      <c r="P64" s="147"/>
      <c r="Q64" s="147"/>
      <c r="R64" s="147"/>
      <c r="S64" s="147"/>
      <c r="T64" s="147"/>
      <c r="U64" s="147"/>
      <c r="V64" s="147"/>
      <c r="W64" s="147"/>
      <c r="X64" s="147"/>
      <c r="Y64" s="147"/>
      <c r="Z64" s="147"/>
      <c r="AA64" s="147"/>
      <c r="AB64" s="147"/>
      <c r="AC64" s="147"/>
      <c r="AD64" s="147"/>
      <c r="AE64" s="147"/>
      <c r="AF64" s="147"/>
      <c r="AG64" s="147"/>
      <c r="AH64" s="166"/>
    </row>
    <row r="65" spans="1:36" s="242" customFormat="1" ht="12.75" customHeight="1">
      <c r="A65" s="164"/>
      <c r="B65" s="147" t="s">
        <v>612</v>
      </c>
      <c r="C65" s="147"/>
      <c r="D65" s="147"/>
      <c r="E65" s="147"/>
      <c r="F65" s="147"/>
      <c r="G65" s="147"/>
      <c r="H65" s="168" t="s">
        <v>613</v>
      </c>
      <c r="I65" s="147"/>
      <c r="J65" s="147"/>
      <c r="K65" s="147"/>
      <c r="L65" s="147"/>
      <c r="M65" s="147"/>
      <c r="N65" s="147"/>
      <c r="O65" s="147"/>
      <c r="P65" s="147"/>
      <c r="Q65" s="147"/>
      <c r="R65" s="147"/>
      <c r="S65" s="147"/>
      <c r="T65" s="147"/>
      <c r="U65" s="147"/>
      <c r="V65" s="147"/>
      <c r="W65" s="177" t="s">
        <v>270</v>
      </c>
      <c r="X65" s="177"/>
      <c r="Y65" s="177"/>
      <c r="Z65" s="147"/>
      <c r="AA65" s="168" t="s">
        <v>614</v>
      </c>
      <c r="AB65" s="147"/>
      <c r="AC65" s="147"/>
      <c r="AD65" s="147"/>
      <c r="AE65" s="147"/>
      <c r="AF65" s="147"/>
      <c r="AG65" s="147"/>
      <c r="AH65" s="166"/>
    </row>
    <row r="66" spans="1:36" s="242" customFormat="1" ht="12.75" customHeight="1">
      <c r="A66" s="164"/>
      <c r="B66" s="147"/>
      <c r="C66" s="569"/>
      <c r="D66" s="456"/>
      <c r="E66" s="456"/>
      <c r="F66" s="456"/>
      <c r="G66" s="456"/>
      <c r="H66" s="456"/>
      <c r="I66" s="456"/>
      <c r="J66" s="456"/>
      <c r="K66" s="456"/>
      <c r="L66" s="456"/>
      <c r="M66" s="456"/>
      <c r="N66" s="456"/>
      <c r="O66" s="456"/>
      <c r="P66" s="456"/>
      <c r="Q66" s="456"/>
      <c r="R66" s="456"/>
      <c r="S66" s="456"/>
      <c r="T66" s="456"/>
      <c r="U66" s="456"/>
      <c r="V66" s="147"/>
      <c r="W66" s="570"/>
      <c r="X66" s="431"/>
      <c r="Y66" s="431"/>
      <c r="Z66" s="431"/>
      <c r="AA66" s="431"/>
      <c r="AB66" s="431"/>
      <c r="AC66" s="431"/>
      <c r="AD66" s="431"/>
      <c r="AE66" s="431"/>
      <c r="AF66" s="431"/>
      <c r="AG66" s="431"/>
      <c r="AH66" s="166"/>
    </row>
    <row r="67" spans="1:36" s="242" customFormat="1" ht="14.25">
      <c r="A67" s="164"/>
      <c r="B67" s="147"/>
      <c r="C67" s="457"/>
      <c r="D67" s="457"/>
      <c r="E67" s="457"/>
      <c r="F67" s="457"/>
      <c r="G67" s="457"/>
      <c r="H67" s="457"/>
      <c r="I67" s="457"/>
      <c r="J67" s="457"/>
      <c r="K67" s="457"/>
      <c r="L67" s="457"/>
      <c r="M67" s="457"/>
      <c r="N67" s="457"/>
      <c r="O67" s="457"/>
      <c r="P67" s="457"/>
      <c r="Q67" s="457"/>
      <c r="R67" s="457"/>
      <c r="S67" s="457"/>
      <c r="T67" s="457"/>
      <c r="U67" s="457"/>
      <c r="V67" s="147"/>
      <c r="W67" s="432"/>
      <c r="X67" s="432"/>
      <c r="Y67" s="432"/>
      <c r="Z67" s="432"/>
      <c r="AA67" s="432"/>
      <c r="AB67" s="432"/>
      <c r="AC67" s="432"/>
      <c r="AD67" s="432"/>
      <c r="AE67" s="432"/>
      <c r="AF67" s="432"/>
      <c r="AG67" s="432"/>
      <c r="AH67" s="166"/>
    </row>
    <row r="68" spans="1:36" s="217" customFormat="1" ht="6.75" customHeight="1">
      <c r="A68" s="256"/>
      <c r="B68" s="257"/>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8"/>
    </row>
    <row r="69" spans="1:36" s="217" customFormat="1" ht="13.5" customHeight="1">
      <c r="A69" s="259"/>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1"/>
    </row>
    <row r="70" spans="1:36" s="217" customFormat="1" ht="13.5" customHeight="1">
      <c r="A70" s="146"/>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3"/>
    </row>
    <row r="71" spans="1:36" s="217" customFormat="1" ht="13.5" customHeight="1">
      <c r="A71" s="146"/>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3"/>
    </row>
    <row r="72" spans="1:36" s="217" customFormat="1" ht="13.5" customHeight="1">
      <c r="A72" s="146"/>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3"/>
    </row>
    <row r="73" spans="1:36" s="217" customFormat="1" ht="13.5" customHeight="1">
      <c r="A73" s="146"/>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3"/>
    </row>
    <row r="74" spans="1:36" s="217" customFormat="1" ht="13.5" customHeight="1">
      <c r="A74" s="146"/>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3"/>
    </row>
    <row r="75" spans="1:36" s="217" customFormat="1" ht="13.5" customHeight="1">
      <c r="A75" s="146"/>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3"/>
    </row>
    <row r="76" spans="1:36" s="162" customFormat="1" ht="13.5" customHeight="1">
      <c r="A76" s="146"/>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3"/>
      <c r="AI76" s="161"/>
      <c r="AJ76" s="161"/>
    </row>
    <row r="77" spans="1:36" ht="13.5" customHeight="1">
      <c r="A77" s="151"/>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50"/>
      <c r="AI77" s="130"/>
    </row>
    <row r="78" spans="1:36" ht="13.5" customHeight="1">
      <c r="A78" s="151"/>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50"/>
      <c r="AI78" s="130"/>
    </row>
    <row r="79" spans="1:36" ht="13.5" customHeight="1">
      <c r="A79" s="151"/>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50"/>
      <c r="AI79" s="130"/>
    </row>
    <row r="80" spans="1:36" ht="13.5" customHeight="1">
      <c r="A80" s="151"/>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50"/>
      <c r="AI80" s="130"/>
    </row>
    <row r="81" spans="1:35" ht="13.5" customHeight="1">
      <c r="A81" s="262"/>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263"/>
      <c r="AI81" s="130"/>
    </row>
    <row r="82" spans="1:35" ht="13.5" customHeight="1">
      <c r="AH82" s="130"/>
      <c r="AI82" s="130"/>
    </row>
    <row r="83" spans="1:35" ht="13.5" customHeight="1">
      <c r="AH83" s="130"/>
      <c r="AI83" s="130"/>
    </row>
    <row r="84" spans="1:35" ht="13.5" customHeight="1">
      <c r="AH84" s="130"/>
      <c r="AI84" s="130"/>
    </row>
    <row r="85" spans="1:35" ht="13.5" customHeight="1">
      <c r="AH85" s="130"/>
      <c r="AI85" s="130"/>
    </row>
    <row r="86" spans="1:35" ht="13.5" customHeight="1">
      <c r="AH86" s="130"/>
      <c r="AI86" s="130"/>
    </row>
    <row r="87" spans="1:35" ht="13.5" customHeight="1">
      <c r="AH87" s="130"/>
      <c r="AI87" s="130"/>
    </row>
    <row r="88" spans="1:35" ht="12" customHeight="1">
      <c r="AH88" s="130"/>
      <c r="AI88" s="130"/>
    </row>
    <row r="89" spans="1:35" ht="12" customHeight="1">
      <c r="AH89" s="130"/>
      <c r="AI89" s="130"/>
    </row>
    <row r="90" spans="1:35" ht="12" customHeight="1">
      <c r="AH90" s="130"/>
      <c r="AI90" s="130"/>
    </row>
    <row r="91" spans="1:35" ht="12" customHeight="1">
      <c r="AH91" s="130"/>
      <c r="AI91" s="130"/>
    </row>
    <row r="92" spans="1:35" ht="12" customHeight="1">
      <c r="AH92" s="130"/>
      <c r="AI92" s="130"/>
    </row>
    <row r="93" spans="1:35" ht="12" customHeight="1">
      <c r="AH93" s="130"/>
      <c r="AI93" s="130"/>
    </row>
    <row r="94" spans="1:35" ht="12" customHeight="1">
      <c r="AH94" s="130"/>
      <c r="AI94" s="130"/>
    </row>
    <row r="95" spans="1:35" ht="12" customHeight="1">
      <c r="AH95" s="130"/>
      <c r="AI95" s="130"/>
    </row>
    <row r="96" spans="1:35" ht="12" customHeight="1">
      <c r="AH96" s="130"/>
      <c r="AI96" s="130"/>
    </row>
    <row r="97" spans="34:35" ht="12" customHeight="1">
      <c r="AH97" s="130"/>
      <c r="AI97" s="130"/>
    </row>
    <row r="98" spans="34:35" ht="12" customHeight="1">
      <c r="AH98" s="130"/>
      <c r="AI98" s="130"/>
    </row>
    <row r="99" spans="34:35" ht="12" customHeight="1">
      <c r="AH99" s="130"/>
      <c r="AI99" s="130"/>
    </row>
    <row r="100" spans="34:35" ht="12" customHeight="1">
      <c r="AH100" s="130"/>
      <c r="AI100" s="130"/>
    </row>
    <row r="101" spans="34:35" ht="12" customHeight="1">
      <c r="AH101" s="130"/>
      <c r="AI101" s="130"/>
    </row>
    <row r="102" spans="34:35" ht="12" customHeight="1">
      <c r="AH102" s="130"/>
      <c r="AI102" s="130"/>
    </row>
    <row r="103" spans="34:35" ht="12" customHeight="1">
      <c r="AH103" s="130"/>
      <c r="AI103" s="130"/>
    </row>
    <row r="104" spans="34:35" ht="12" customHeight="1">
      <c r="AH104" s="130"/>
      <c r="AI104" s="130"/>
    </row>
    <row r="105" spans="34:35" ht="12" customHeight="1">
      <c r="AH105" s="130"/>
      <c r="AI105" s="130"/>
    </row>
    <row r="106" spans="34:35" ht="12" customHeight="1">
      <c r="AH106" s="130"/>
      <c r="AI106" s="130"/>
    </row>
    <row r="107" spans="34:35" ht="12" customHeight="1">
      <c r="AH107" s="130"/>
      <c r="AI107" s="130"/>
    </row>
    <row r="108" spans="34:35" ht="12" customHeight="1">
      <c r="AH108" s="130"/>
      <c r="AI108" s="130"/>
    </row>
    <row r="109" spans="34:35" ht="12" customHeight="1">
      <c r="AH109" s="130"/>
      <c r="AI109" s="130"/>
    </row>
    <row r="110" spans="34:35" ht="12" customHeight="1">
      <c r="AH110" s="130"/>
      <c r="AI110" s="130"/>
    </row>
    <row r="111" spans="34:35" ht="12" customHeight="1">
      <c r="AH111" s="130"/>
      <c r="AI111" s="130"/>
    </row>
    <row r="112" spans="34:35" ht="12" customHeight="1">
      <c r="AH112" s="130"/>
      <c r="AI112" s="130"/>
    </row>
    <row r="113" spans="34:35" ht="12" customHeight="1">
      <c r="AH113" s="130"/>
      <c r="AI113" s="130"/>
    </row>
    <row r="114" spans="34:35" ht="12" customHeight="1">
      <c r="AH114" s="130"/>
      <c r="AI114" s="130"/>
    </row>
    <row r="115" spans="34:35" ht="12" customHeight="1">
      <c r="AH115" s="130"/>
      <c r="AI115" s="130"/>
    </row>
    <row r="116" spans="34:35" ht="12" customHeight="1">
      <c r="AH116" s="130"/>
      <c r="AI116" s="130"/>
    </row>
    <row r="117" spans="34:35" ht="12" customHeight="1">
      <c r="AH117" s="130"/>
      <c r="AI117" s="130"/>
    </row>
    <row r="118" spans="34:35" ht="12" customHeight="1">
      <c r="AH118" s="130"/>
      <c r="AI118" s="130"/>
    </row>
    <row r="119" spans="34:35" ht="12" customHeight="1">
      <c r="AH119" s="130"/>
      <c r="AI119" s="130"/>
    </row>
    <row r="120" spans="34:35" ht="12" customHeight="1">
      <c r="AH120" s="130"/>
      <c r="AI120" s="130"/>
    </row>
    <row r="121" spans="34:35" ht="12" customHeight="1">
      <c r="AH121" s="130"/>
      <c r="AI121" s="130"/>
    </row>
    <row r="122" spans="34:35" ht="12" customHeight="1">
      <c r="AH122" s="130"/>
      <c r="AI122" s="130"/>
    </row>
    <row r="123" spans="34:35" ht="12" customHeight="1">
      <c r="AH123" s="130"/>
      <c r="AI123" s="130"/>
    </row>
    <row r="124" spans="34:35" ht="12" customHeight="1">
      <c r="AH124" s="130"/>
      <c r="AI124" s="130"/>
    </row>
    <row r="125" spans="34:35" ht="12" customHeight="1">
      <c r="AH125" s="130"/>
      <c r="AI125" s="130"/>
    </row>
    <row r="126" spans="34:35" ht="12" customHeight="1">
      <c r="AH126" s="130"/>
      <c r="AI126" s="130"/>
    </row>
    <row r="127" spans="34:35" ht="12" customHeight="1">
      <c r="AH127" s="130"/>
      <c r="AI127" s="130"/>
    </row>
    <row r="128" spans="34:35" ht="12" customHeight="1">
      <c r="AH128" s="130"/>
      <c r="AI128" s="130"/>
    </row>
    <row r="129" spans="34:35" ht="12" customHeight="1">
      <c r="AH129" s="130"/>
      <c r="AI129" s="130"/>
    </row>
    <row r="130" spans="34:35" ht="12" customHeight="1">
      <c r="AH130" s="130"/>
      <c r="AI130" s="130"/>
    </row>
    <row r="131" spans="34:35" ht="12" customHeight="1">
      <c r="AH131" s="130"/>
      <c r="AI131" s="130"/>
    </row>
    <row r="132" spans="34:35" ht="12" customHeight="1">
      <c r="AH132" s="130"/>
      <c r="AI132" s="130"/>
    </row>
    <row r="133" spans="34:35" ht="12" customHeight="1">
      <c r="AH133" s="130"/>
      <c r="AI133" s="130"/>
    </row>
    <row r="134" spans="34:35" ht="12" customHeight="1">
      <c r="AH134" s="130"/>
      <c r="AI134" s="130"/>
    </row>
    <row r="135" spans="34:35" ht="12" customHeight="1">
      <c r="AH135" s="130"/>
      <c r="AI135" s="130"/>
    </row>
    <row r="136" spans="34:35" ht="12" customHeight="1">
      <c r="AH136" s="130"/>
      <c r="AI136" s="130"/>
    </row>
    <row r="137" spans="34:35" ht="12" customHeight="1">
      <c r="AH137" s="130"/>
      <c r="AI137" s="130"/>
    </row>
    <row r="138" spans="34:35" ht="12" customHeight="1">
      <c r="AH138" s="130"/>
      <c r="AI138" s="130"/>
    </row>
    <row r="139" spans="34:35" ht="12" customHeight="1">
      <c r="AH139" s="130"/>
      <c r="AI139" s="130"/>
    </row>
    <row r="140" spans="34:35" ht="12" customHeight="1">
      <c r="AH140" s="130"/>
      <c r="AI140" s="130"/>
    </row>
    <row r="141" spans="34:35" ht="12" customHeight="1">
      <c r="AH141" s="130"/>
      <c r="AI141" s="130"/>
    </row>
    <row r="142" spans="34:35" ht="12" customHeight="1">
      <c r="AH142" s="130"/>
      <c r="AI142" s="130"/>
    </row>
    <row r="143" spans="34:35" ht="12" customHeight="1">
      <c r="AH143" s="130"/>
      <c r="AI143" s="130"/>
    </row>
    <row r="144" spans="34:35" ht="12" customHeight="1">
      <c r="AH144" s="130"/>
      <c r="AI144" s="130"/>
    </row>
    <row r="145" spans="34:35" ht="12" customHeight="1">
      <c r="AH145" s="130"/>
      <c r="AI145" s="130"/>
    </row>
    <row r="146" spans="34:35" ht="12" customHeight="1">
      <c r="AH146" s="130"/>
      <c r="AI146" s="130"/>
    </row>
    <row r="147" spans="34:35" ht="12" customHeight="1">
      <c r="AH147" s="130"/>
      <c r="AI147" s="130"/>
    </row>
    <row r="148" spans="34:35" ht="12" customHeight="1">
      <c r="AH148" s="130"/>
      <c r="AI148" s="130"/>
    </row>
    <row r="149" spans="34:35" ht="12" customHeight="1">
      <c r="AH149" s="130"/>
      <c r="AI149" s="130"/>
    </row>
    <row r="150" spans="34:35" ht="12" customHeight="1">
      <c r="AH150" s="130"/>
      <c r="AI150" s="130"/>
    </row>
    <row r="151" spans="34:35" ht="12" customHeight="1">
      <c r="AH151" s="130"/>
      <c r="AI151" s="130"/>
    </row>
    <row r="152" spans="34:35" ht="12" customHeight="1">
      <c r="AH152" s="130"/>
      <c r="AI152" s="130"/>
    </row>
    <row r="153" spans="34:35" ht="12" customHeight="1">
      <c r="AH153" s="130"/>
      <c r="AI153" s="130"/>
    </row>
    <row r="154" spans="34:35" ht="12" customHeight="1">
      <c r="AH154" s="130"/>
      <c r="AI154" s="130"/>
    </row>
    <row r="155" spans="34:35" ht="12" customHeight="1">
      <c r="AH155" s="130"/>
      <c r="AI155" s="130"/>
    </row>
    <row r="156" spans="34:35" ht="12" customHeight="1">
      <c r="AH156" s="130"/>
      <c r="AI156" s="130"/>
    </row>
    <row r="157" spans="34:35" ht="12" customHeight="1">
      <c r="AH157" s="130"/>
      <c r="AI157" s="130"/>
    </row>
    <row r="158" spans="34:35" ht="12" customHeight="1">
      <c r="AH158" s="130"/>
      <c r="AI158" s="130"/>
    </row>
    <row r="159" spans="34:35" ht="12" customHeight="1">
      <c r="AH159" s="130"/>
      <c r="AI159" s="130"/>
    </row>
    <row r="160" spans="34:35" ht="12" customHeight="1">
      <c r="AH160" s="130"/>
      <c r="AI160" s="130"/>
    </row>
    <row r="161" spans="34:35" ht="12" customHeight="1">
      <c r="AH161" s="130"/>
      <c r="AI161" s="130"/>
    </row>
    <row r="162" spans="34:35" ht="12" customHeight="1">
      <c r="AH162" s="130"/>
      <c r="AI162" s="130"/>
    </row>
    <row r="163" spans="34:35" ht="12" customHeight="1">
      <c r="AH163" s="130"/>
      <c r="AI163" s="130"/>
    </row>
    <row r="164" spans="34:35" ht="12" customHeight="1">
      <c r="AH164" s="130"/>
      <c r="AI164" s="130"/>
    </row>
    <row r="165" spans="34:35" ht="12" customHeight="1">
      <c r="AH165" s="130"/>
      <c r="AI165" s="130"/>
    </row>
    <row r="166" spans="34:35" ht="12" customHeight="1">
      <c r="AH166" s="130"/>
      <c r="AI166" s="130"/>
    </row>
    <row r="167" spans="34:35" ht="12" customHeight="1">
      <c r="AH167" s="130"/>
      <c r="AI167" s="130"/>
    </row>
    <row r="168" spans="34:35" ht="12" customHeight="1">
      <c r="AH168" s="130"/>
      <c r="AI168" s="130"/>
    </row>
    <row r="169" spans="34:35" ht="12" customHeight="1">
      <c r="AH169" s="130"/>
      <c r="AI169" s="130"/>
    </row>
    <row r="170" spans="34:35" ht="12" customHeight="1">
      <c r="AH170" s="130"/>
      <c r="AI170" s="130"/>
    </row>
    <row r="171" spans="34:35" ht="12" customHeight="1">
      <c r="AH171" s="130"/>
      <c r="AI171" s="130"/>
    </row>
    <row r="172" spans="34:35" ht="12" customHeight="1">
      <c r="AH172" s="130"/>
      <c r="AI172" s="130"/>
    </row>
    <row r="173" spans="34:35" ht="12" customHeight="1">
      <c r="AH173" s="130"/>
      <c r="AI173" s="130"/>
    </row>
    <row r="174" spans="34:35" ht="12" customHeight="1">
      <c r="AH174" s="130"/>
      <c r="AI174" s="130"/>
    </row>
    <row r="175" spans="34:35" ht="12" customHeight="1">
      <c r="AH175" s="130"/>
      <c r="AI175" s="130"/>
    </row>
    <row r="176" spans="34:35" ht="12" customHeight="1">
      <c r="AH176" s="130"/>
      <c r="AI176" s="130"/>
    </row>
    <row r="177" spans="34:35" ht="12" customHeight="1">
      <c r="AH177" s="130"/>
      <c r="AI177" s="130"/>
    </row>
    <row r="178" spans="34:35" ht="12" customHeight="1">
      <c r="AH178" s="130"/>
      <c r="AI178" s="130"/>
    </row>
    <row r="179" spans="34:35" ht="12" customHeight="1">
      <c r="AH179" s="130"/>
      <c r="AI179" s="130"/>
    </row>
    <row r="180" spans="34:35" ht="12" customHeight="1">
      <c r="AH180" s="130"/>
      <c r="AI180" s="130"/>
    </row>
    <row r="181" spans="34:35" ht="12" customHeight="1">
      <c r="AH181" s="130"/>
      <c r="AI181" s="130"/>
    </row>
    <row r="182" spans="34:35" ht="12" customHeight="1">
      <c r="AH182" s="130"/>
      <c r="AI182" s="130"/>
    </row>
    <row r="183" spans="34:35" ht="12" customHeight="1">
      <c r="AH183" s="130"/>
      <c r="AI183" s="130"/>
    </row>
    <row r="184" spans="34:35" ht="12" customHeight="1">
      <c r="AH184" s="130"/>
      <c r="AI184" s="130"/>
    </row>
    <row r="185" spans="34:35" ht="12" customHeight="1">
      <c r="AH185" s="130"/>
      <c r="AI185" s="130"/>
    </row>
    <row r="186" spans="34:35" ht="12" customHeight="1">
      <c r="AH186" s="130"/>
      <c r="AI186" s="130"/>
    </row>
    <row r="187" spans="34:35" ht="12" customHeight="1">
      <c r="AH187" s="130"/>
      <c r="AI187" s="130"/>
    </row>
    <row r="188" spans="34:35" ht="12" customHeight="1">
      <c r="AH188" s="130"/>
      <c r="AI188" s="130"/>
    </row>
    <row r="189" spans="34:35" ht="12" customHeight="1">
      <c r="AH189" s="130"/>
      <c r="AI189" s="130"/>
    </row>
    <row r="190" spans="34:35" ht="12" customHeight="1">
      <c r="AH190" s="130"/>
      <c r="AI190" s="130"/>
    </row>
    <row r="191" spans="34:35" ht="12" customHeight="1">
      <c r="AH191" s="130"/>
      <c r="AI191" s="130"/>
    </row>
    <row r="192" spans="34:35" ht="12" customHeight="1">
      <c r="AH192" s="130"/>
      <c r="AI192" s="130"/>
    </row>
    <row r="193" spans="34:35" ht="12" customHeight="1">
      <c r="AH193" s="130"/>
      <c r="AI193" s="130"/>
    </row>
    <row r="194" spans="34:35" ht="12" customHeight="1">
      <c r="AH194" s="130"/>
      <c r="AI194" s="130"/>
    </row>
    <row r="195" spans="34:35" ht="12" customHeight="1">
      <c r="AH195" s="130"/>
      <c r="AI195" s="130"/>
    </row>
    <row r="196" spans="34:35" ht="12" customHeight="1">
      <c r="AH196" s="130"/>
      <c r="AI196" s="130"/>
    </row>
    <row r="197" spans="34:35" ht="12" customHeight="1">
      <c r="AH197" s="130"/>
      <c r="AI197" s="130"/>
    </row>
    <row r="198" spans="34:35" ht="12" customHeight="1">
      <c r="AH198" s="130"/>
      <c r="AI198" s="130"/>
    </row>
    <row r="199" spans="34:35" ht="12" customHeight="1">
      <c r="AH199" s="130"/>
      <c r="AI199" s="130"/>
    </row>
    <row r="200" spans="34:35" ht="12" customHeight="1">
      <c r="AH200" s="130"/>
      <c r="AI200" s="130"/>
    </row>
    <row r="201" spans="34:35" ht="12" customHeight="1">
      <c r="AH201" s="130"/>
      <c r="AI201" s="130"/>
    </row>
    <row r="202" spans="34:35" ht="12" customHeight="1">
      <c r="AH202" s="130"/>
      <c r="AI202" s="130"/>
    </row>
    <row r="203" spans="34:35" ht="12" customHeight="1">
      <c r="AH203" s="130"/>
      <c r="AI203" s="130"/>
    </row>
    <row r="204" spans="34:35" ht="12" customHeight="1">
      <c r="AH204" s="130"/>
      <c r="AI204" s="130"/>
    </row>
    <row r="205" spans="34:35" ht="12" customHeight="1">
      <c r="AH205" s="130"/>
      <c r="AI205" s="130"/>
    </row>
    <row r="206" spans="34:35" ht="12" customHeight="1">
      <c r="AH206" s="130"/>
      <c r="AI206" s="130"/>
    </row>
    <row r="207" spans="34:35" ht="12" customHeight="1">
      <c r="AH207" s="130"/>
      <c r="AI207" s="130"/>
    </row>
    <row r="208" spans="34:35" ht="12" customHeight="1">
      <c r="AH208" s="130"/>
      <c r="AI208" s="130"/>
    </row>
    <row r="209" spans="34:35" ht="12" customHeight="1">
      <c r="AH209" s="130"/>
      <c r="AI209" s="130"/>
    </row>
    <row r="210" spans="34:35" ht="12" customHeight="1">
      <c r="AH210" s="130"/>
      <c r="AI210" s="130"/>
    </row>
    <row r="211" spans="34:35" ht="12" customHeight="1">
      <c r="AH211" s="130"/>
      <c r="AI211" s="130"/>
    </row>
    <row r="212" spans="34:35" ht="12" customHeight="1">
      <c r="AH212" s="130"/>
      <c r="AI212" s="130"/>
    </row>
    <row r="213" spans="34:35" ht="12" customHeight="1">
      <c r="AH213" s="130"/>
      <c r="AI213" s="130"/>
    </row>
    <row r="214" spans="34:35" ht="12" customHeight="1">
      <c r="AH214" s="130"/>
      <c r="AI214" s="130"/>
    </row>
    <row r="215" spans="34:35" ht="12" customHeight="1">
      <c r="AH215" s="130"/>
      <c r="AI215" s="130"/>
    </row>
    <row r="216" spans="34:35" ht="12" customHeight="1">
      <c r="AH216" s="130"/>
      <c r="AI216" s="130"/>
    </row>
    <row r="217" spans="34:35" ht="12" customHeight="1">
      <c r="AH217" s="130"/>
      <c r="AI217" s="130"/>
    </row>
    <row r="218" spans="34:35" ht="12" customHeight="1">
      <c r="AH218" s="130"/>
      <c r="AI218" s="130"/>
    </row>
    <row r="219" spans="34:35" ht="12" customHeight="1">
      <c r="AH219" s="130"/>
      <c r="AI219" s="130"/>
    </row>
    <row r="220" spans="34:35" ht="12" customHeight="1">
      <c r="AH220" s="130"/>
      <c r="AI220" s="130"/>
    </row>
    <row r="221" spans="34:35" ht="12" customHeight="1">
      <c r="AH221" s="130"/>
      <c r="AI221" s="130"/>
    </row>
    <row r="222" spans="34:35" ht="12" customHeight="1">
      <c r="AH222" s="130"/>
      <c r="AI222" s="130"/>
    </row>
    <row r="223" spans="34:35" ht="12" customHeight="1">
      <c r="AH223" s="130"/>
      <c r="AI223" s="130"/>
    </row>
    <row r="224" spans="34:35" ht="12" customHeight="1">
      <c r="AH224" s="130"/>
      <c r="AI224" s="130"/>
    </row>
    <row r="225" spans="34:35" ht="12" customHeight="1">
      <c r="AH225" s="130"/>
      <c r="AI225" s="130"/>
    </row>
  </sheetData>
  <sheetProtection password="DAA5" sheet="1" scenarios="1" formatCells="0" selectLockedCells="1"/>
  <mergeCells count="20">
    <mergeCell ref="C66:U67"/>
    <mergeCell ref="W66:AG67"/>
    <mergeCell ref="A55:C55"/>
    <mergeCell ref="D55:AH55"/>
    <mergeCell ref="A56:C56"/>
    <mergeCell ref="D56:AH57"/>
    <mergeCell ref="E62:L63"/>
    <mergeCell ref="R62:AG63"/>
    <mergeCell ref="B49:Q49"/>
    <mergeCell ref="W16:AB17"/>
    <mergeCell ref="D25:N25"/>
    <mergeCell ref="O25:U26"/>
    <mergeCell ref="AA25:AF26"/>
    <mergeCell ref="D26:N27"/>
    <mergeCell ref="Q34:AF35"/>
    <mergeCell ref="F40:P41"/>
    <mergeCell ref="AA40:AG41"/>
    <mergeCell ref="F43:AG44"/>
    <mergeCell ref="G46:P47"/>
    <mergeCell ref="X46:AG47"/>
  </mergeCells>
  <phoneticPr fontId="1"/>
  <printOptions horizontalCentered="1"/>
  <pageMargins left="0.39370078740157483" right="0.39370078740157483" top="0.39370078740157483" bottom="0.39370078740157483" header="0" footer="0"/>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W25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WWE25 W65561 JS65561 TO65561 ADK65561 ANG65561 AXC65561 BGY65561 BQU65561 CAQ65561 CKM65561 CUI65561 DEE65561 DOA65561 DXW65561 EHS65561 ERO65561 FBK65561 FLG65561 FVC65561 GEY65561 GOU65561 GYQ65561 HIM65561 HSI65561 ICE65561 IMA65561 IVW65561 JFS65561 JPO65561 JZK65561 KJG65561 KTC65561 LCY65561 LMU65561 LWQ65561 MGM65561 MQI65561 NAE65561 NKA65561 NTW65561 ODS65561 ONO65561 OXK65561 PHG65561 PRC65561 QAY65561 QKU65561 QUQ65561 REM65561 ROI65561 RYE65561 SIA65561 SRW65561 TBS65561 TLO65561 TVK65561 UFG65561 UPC65561 UYY65561 VIU65561 VSQ65561 WCM65561 WMI65561 WWE65561 W131097 JS131097 TO131097 ADK131097 ANG131097 AXC131097 BGY131097 BQU131097 CAQ131097 CKM131097 CUI131097 DEE131097 DOA131097 DXW131097 EHS131097 ERO131097 FBK131097 FLG131097 FVC131097 GEY131097 GOU131097 GYQ131097 HIM131097 HSI131097 ICE131097 IMA131097 IVW131097 JFS131097 JPO131097 JZK131097 KJG131097 KTC131097 LCY131097 LMU131097 LWQ131097 MGM131097 MQI131097 NAE131097 NKA131097 NTW131097 ODS131097 ONO131097 OXK131097 PHG131097 PRC131097 QAY131097 QKU131097 QUQ131097 REM131097 ROI131097 RYE131097 SIA131097 SRW131097 TBS131097 TLO131097 TVK131097 UFG131097 UPC131097 UYY131097 VIU131097 VSQ131097 WCM131097 WMI131097 WWE131097 W196633 JS196633 TO196633 ADK196633 ANG196633 AXC196633 BGY196633 BQU196633 CAQ196633 CKM196633 CUI196633 DEE196633 DOA196633 DXW196633 EHS196633 ERO196633 FBK196633 FLG196633 FVC196633 GEY196633 GOU196633 GYQ196633 HIM196633 HSI196633 ICE196633 IMA196633 IVW196633 JFS196633 JPO196633 JZK196633 KJG196633 KTC196633 LCY196633 LMU196633 LWQ196633 MGM196633 MQI196633 NAE196633 NKA196633 NTW196633 ODS196633 ONO196633 OXK196633 PHG196633 PRC196633 QAY196633 QKU196633 QUQ196633 REM196633 ROI196633 RYE196633 SIA196633 SRW196633 TBS196633 TLO196633 TVK196633 UFG196633 UPC196633 UYY196633 VIU196633 VSQ196633 WCM196633 WMI196633 WWE196633 W262169 JS262169 TO262169 ADK262169 ANG262169 AXC262169 BGY262169 BQU262169 CAQ262169 CKM262169 CUI262169 DEE262169 DOA262169 DXW262169 EHS262169 ERO262169 FBK262169 FLG262169 FVC262169 GEY262169 GOU262169 GYQ262169 HIM262169 HSI262169 ICE262169 IMA262169 IVW262169 JFS262169 JPO262169 JZK262169 KJG262169 KTC262169 LCY262169 LMU262169 LWQ262169 MGM262169 MQI262169 NAE262169 NKA262169 NTW262169 ODS262169 ONO262169 OXK262169 PHG262169 PRC262169 QAY262169 QKU262169 QUQ262169 REM262169 ROI262169 RYE262169 SIA262169 SRW262169 TBS262169 TLO262169 TVK262169 UFG262169 UPC262169 UYY262169 VIU262169 VSQ262169 WCM262169 WMI262169 WWE262169 W327705 JS327705 TO327705 ADK327705 ANG327705 AXC327705 BGY327705 BQU327705 CAQ327705 CKM327705 CUI327705 DEE327705 DOA327705 DXW327705 EHS327705 ERO327705 FBK327705 FLG327705 FVC327705 GEY327705 GOU327705 GYQ327705 HIM327705 HSI327705 ICE327705 IMA327705 IVW327705 JFS327705 JPO327705 JZK327705 KJG327705 KTC327705 LCY327705 LMU327705 LWQ327705 MGM327705 MQI327705 NAE327705 NKA327705 NTW327705 ODS327705 ONO327705 OXK327705 PHG327705 PRC327705 QAY327705 QKU327705 QUQ327705 REM327705 ROI327705 RYE327705 SIA327705 SRW327705 TBS327705 TLO327705 TVK327705 UFG327705 UPC327705 UYY327705 VIU327705 VSQ327705 WCM327705 WMI327705 WWE327705 W393241 JS393241 TO393241 ADK393241 ANG393241 AXC393241 BGY393241 BQU393241 CAQ393241 CKM393241 CUI393241 DEE393241 DOA393241 DXW393241 EHS393241 ERO393241 FBK393241 FLG393241 FVC393241 GEY393241 GOU393241 GYQ393241 HIM393241 HSI393241 ICE393241 IMA393241 IVW393241 JFS393241 JPO393241 JZK393241 KJG393241 KTC393241 LCY393241 LMU393241 LWQ393241 MGM393241 MQI393241 NAE393241 NKA393241 NTW393241 ODS393241 ONO393241 OXK393241 PHG393241 PRC393241 QAY393241 QKU393241 QUQ393241 REM393241 ROI393241 RYE393241 SIA393241 SRW393241 TBS393241 TLO393241 TVK393241 UFG393241 UPC393241 UYY393241 VIU393241 VSQ393241 WCM393241 WMI393241 WWE393241 W458777 JS458777 TO458777 ADK458777 ANG458777 AXC458777 BGY458777 BQU458777 CAQ458777 CKM458777 CUI458777 DEE458777 DOA458777 DXW458777 EHS458777 ERO458777 FBK458777 FLG458777 FVC458777 GEY458777 GOU458777 GYQ458777 HIM458777 HSI458777 ICE458777 IMA458777 IVW458777 JFS458777 JPO458777 JZK458777 KJG458777 KTC458777 LCY458777 LMU458777 LWQ458777 MGM458777 MQI458777 NAE458777 NKA458777 NTW458777 ODS458777 ONO458777 OXK458777 PHG458777 PRC458777 QAY458777 QKU458777 QUQ458777 REM458777 ROI458777 RYE458777 SIA458777 SRW458777 TBS458777 TLO458777 TVK458777 UFG458777 UPC458777 UYY458777 VIU458777 VSQ458777 WCM458777 WMI458777 WWE458777 W524313 JS524313 TO524313 ADK524313 ANG524313 AXC524313 BGY524313 BQU524313 CAQ524313 CKM524313 CUI524313 DEE524313 DOA524313 DXW524313 EHS524313 ERO524313 FBK524313 FLG524313 FVC524313 GEY524313 GOU524313 GYQ524313 HIM524313 HSI524313 ICE524313 IMA524313 IVW524313 JFS524313 JPO524313 JZK524313 KJG524313 KTC524313 LCY524313 LMU524313 LWQ524313 MGM524313 MQI524313 NAE524313 NKA524313 NTW524313 ODS524313 ONO524313 OXK524313 PHG524313 PRC524313 QAY524313 QKU524313 QUQ524313 REM524313 ROI524313 RYE524313 SIA524313 SRW524313 TBS524313 TLO524313 TVK524313 UFG524313 UPC524313 UYY524313 VIU524313 VSQ524313 WCM524313 WMI524313 WWE524313 W589849 JS589849 TO589849 ADK589849 ANG589849 AXC589849 BGY589849 BQU589849 CAQ589849 CKM589849 CUI589849 DEE589849 DOA589849 DXW589849 EHS589849 ERO589849 FBK589849 FLG589849 FVC589849 GEY589849 GOU589849 GYQ589849 HIM589849 HSI589849 ICE589849 IMA589849 IVW589849 JFS589849 JPO589849 JZK589849 KJG589849 KTC589849 LCY589849 LMU589849 LWQ589849 MGM589849 MQI589849 NAE589849 NKA589849 NTW589849 ODS589849 ONO589849 OXK589849 PHG589849 PRC589849 QAY589849 QKU589849 QUQ589849 REM589849 ROI589849 RYE589849 SIA589849 SRW589849 TBS589849 TLO589849 TVK589849 UFG589849 UPC589849 UYY589849 VIU589849 VSQ589849 WCM589849 WMI589849 WWE589849 W655385 JS655385 TO655385 ADK655385 ANG655385 AXC655385 BGY655385 BQU655385 CAQ655385 CKM655385 CUI655385 DEE655385 DOA655385 DXW655385 EHS655385 ERO655385 FBK655385 FLG655385 FVC655385 GEY655385 GOU655385 GYQ655385 HIM655385 HSI655385 ICE655385 IMA655385 IVW655385 JFS655385 JPO655385 JZK655385 KJG655385 KTC655385 LCY655385 LMU655385 LWQ655385 MGM655385 MQI655385 NAE655385 NKA655385 NTW655385 ODS655385 ONO655385 OXK655385 PHG655385 PRC655385 QAY655385 QKU655385 QUQ655385 REM655385 ROI655385 RYE655385 SIA655385 SRW655385 TBS655385 TLO655385 TVK655385 UFG655385 UPC655385 UYY655385 VIU655385 VSQ655385 WCM655385 WMI655385 WWE655385 W720921 JS720921 TO720921 ADK720921 ANG720921 AXC720921 BGY720921 BQU720921 CAQ720921 CKM720921 CUI720921 DEE720921 DOA720921 DXW720921 EHS720921 ERO720921 FBK720921 FLG720921 FVC720921 GEY720921 GOU720921 GYQ720921 HIM720921 HSI720921 ICE720921 IMA720921 IVW720921 JFS720921 JPO720921 JZK720921 KJG720921 KTC720921 LCY720921 LMU720921 LWQ720921 MGM720921 MQI720921 NAE720921 NKA720921 NTW720921 ODS720921 ONO720921 OXK720921 PHG720921 PRC720921 QAY720921 QKU720921 QUQ720921 REM720921 ROI720921 RYE720921 SIA720921 SRW720921 TBS720921 TLO720921 TVK720921 UFG720921 UPC720921 UYY720921 VIU720921 VSQ720921 WCM720921 WMI720921 WWE720921 W786457 JS786457 TO786457 ADK786457 ANG786457 AXC786457 BGY786457 BQU786457 CAQ786457 CKM786457 CUI786457 DEE786457 DOA786457 DXW786457 EHS786457 ERO786457 FBK786457 FLG786457 FVC786457 GEY786457 GOU786457 GYQ786457 HIM786457 HSI786457 ICE786457 IMA786457 IVW786457 JFS786457 JPO786457 JZK786457 KJG786457 KTC786457 LCY786457 LMU786457 LWQ786457 MGM786457 MQI786457 NAE786457 NKA786457 NTW786457 ODS786457 ONO786457 OXK786457 PHG786457 PRC786457 QAY786457 QKU786457 QUQ786457 REM786457 ROI786457 RYE786457 SIA786457 SRW786457 TBS786457 TLO786457 TVK786457 UFG786457 UPC786457 UYY786457 VIU786457 VSQ786457 WCM786457 WMI786457 WWE786457 W851993 JS851993 TO851993 ADK851993 ANG851993 AXC851993 BGY851993 BQU851993 CAQ851993 CKM851993 CUI851993 DEE851993 DOA851993 DXW851993 EHS851993 ERO851993 FBK851993 FLG851993 FVC851993 GEY851993 GOU851993 GYQ851993 HIM851993 HSI851993 ICE851993 IMA851993 IVW851993 JFS851993 JPO851993 JZK851993 KJG851993 KTC851993 LCY851993 LMU851993 LWQ851993 MGM851993 MQI851993 NAE851993 NKA851993 NTW851993 ODS851993 ONO851993 OXK851993 PHG851993 PRC851993 QAY851993 QKU851993 QUQ851993 REM851993 ROI851993 RYE851993 SIA851993 SRW851993 TBS851993 TLO851993 TVK851993 UFG851993 UPC851993 UYY851993 VIU851993 VSQ851993 WCM851993 WMI851993 WWE851993 W917529 JS917529 TO917529 ADK917529 ANG917529 AXC917529 BGY917529 BQU917529 CAQ917529 CKM917529 CUI917529 DEE917529 DOA917529 DXW917529 EHS917529 ERO917529 FBK917529 FLG917529 FVC917529 GEY917529 GOU917529 GYQ917529 HIM917529 HSI917529 ICE917529 IMA917529 IVW917529 JFS917529 JPO917529 JZK917529 KJG917529 KTC917529 LCY917529 LMU917529 LWQ917529 MGM917529 MQI917529 NAE917529 NKA917529 NTW917529 ODS917529 ONO917529 OXK917529 PHG917529 PRC917529 QAY917529 QKU917529 QUQ917529 REM917529 ROI917529 RYE917529 SIA917529 SRW917529 TBS917529 TLO917529 TVK917529 UFG917529 UPC917529 UYY917529 VIU917529 VSQ917529 WCM917529 WMI917529 WWE917529 W983065 JS983065 TO983065 ADK983065 ANG983065 AXC983065 BGY983065 BQU983065 CAQ983065 CKM983065 CUI983065 DEE983065 DOA983065 DXW983065 EHS983065 ERO983065 FBK983065 FLG983065 FVC983065 GEY983065 GOU983065 GYQ983065 HIM983065 HSI983065 ICE983065 IMA983065 IVW983065 JFS983065 JPO983065 JZK983065 KJG983065 KTC983065 LCY983065 LMU983065 LWQ983065 MGM983065 MQI983065 NAE983065 NKA983065 NTW983065 ODS983065 ONO983065 OXK983065 PHG983065 PRC983065 QAY983065 QKU983065 QUQ983065 REM983065 ROI983065 RYE983065 SIA983065 SRW983065 TBS983065 TLO983065 TVK983065 UFG983065 UPC983065 UYY983065 VIU983065 VSQ983065 WCM983065 WMI983065 WWE983065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AA65543 JW65543 TS65543 ADO65543 ANK65543 AXG65543 BHC65543 BQY65543 CAU65543 CKQ65543 CUM65543 DEI65543 DOE65543 DYA65543 EHW65543 ERS65543 FBO65543 FLK65543 FVG65543 GFC65543 GOY65543 GYU65543 HIQ65543 HSM65543 ICI65543 IME65543 IWA65543 JFW65543 JPS65543 JZO65543 KJK65543 KTG65543 LDC65543 LMY65543 LWU65543 MGQ65543 MQM65543 NAI65543 NKE65543 NUA65543 ODW65543 ONS65543 OXO65543 PHK65543 PRG65543 QBC65543 QKY65543 QUU65543 REQ65543 ROM65543 RYI65543 SIE65543 SSA65543 TBW65543 TLS65543 TVO65543 UFK65543 UPG65543 UZC65543 VIY65543 VSU65543 WCQ65543 WMM65543 WWI65543 AA131079 JW131079 TS131079 ADO131079 ANK131079 AXG131079 BHC131079 BQY131079 CAU131079 CKQ131079 CUM131079 DEI131079 DOE131079 DYA131079 EHW131079 ERS131079 FBO131079 FLK131079 FVG131079 GFC131079 GOY131079 GYU131079 HIQ131079 HSM131079 ICI131079 IME131079 IWA131079 JFW131079 JPS131079 JZO131079 KJK131079 KTG131079 LDC131079 LMY131079 LWU131079 MGQ131079 MQM131079 NAI131079 NKE131079 NUA131079 ODW131079 ONS131079 OXO131079 PHK131079 PRG131079 QBC131079 QKY131079 QUU131079 REQ131079 ROM131079 RYI131079 SIE131079 SSA131079 TBW131079 TLS131079 TVO131079 UFK131079 UPG131079 UZC131079 VIY131079 VSU131079 WCQ131079 WMM131079 WWI131079 AA196615 JW196615 TS196615 ADO196615 ANK196615 AXG196615 BHC196615 BQY196615 CAU196615 CKQ196615 CUM196615 DEI196615 DOE196615 DYA196615 EHW196615 ERS196615 FBO196615 FLK196615 FVG196615 GFC196615 GOY196615 GYU196615 HIQ196615 HSM196615 ICI196615 IME196615 IWA196615 JFW196615 JPS196615 JZO196615 KJK196615 KTG196615 LDC196615 LMY196615 LWU196615 MGQ196615 MQM196615 NAI196615 NKE196615 NUA196615 ODW196615 ONS196615 OXO196615 PHK196615 PRG196615 QBC196615 QKY196615 QUU196615 REQ196615 ROM196615 RYI196615 SIE196615 SSA196615 TBW196615 TLS196615 TVO196615 UFK196615 UPG196615 UZC196615 VIY196615 VSU196615 WCQ196615 WMM196615 WWI196615 AA262151 JW262151 TS262151 ADO262151 ANK262151 AXG262151 BHC262151 BQY262151 CAU262151 CKQ262151 CUM262151 DEI262151 DOE262151 DYA262151 EHW262151 ERS262151 FBO262151 FLK262151 FVG262151 GFC262151 GOY262151 GYU262151 HIQ262151 HSM262151 ICI262151 IME262151 IWA262151 JFW262151 JPS262151 JZO262151 KJK262151 KTG262151 LDC262151 LMY262151 LWU262151 MGQ262151 MQM262151 NAI262151 NKE262151 NUA262151 ODW262151 ONS262151 OXO262151 PHK262151 PRG262151 QBC262151 QKY262151 QUU262151 REQ262151 ROM262151 RYI262151 SIE262151 SSA262151 TBW262151 TLS262151 TVO262151 UFK262151 UPG262151 UZC262151 VIY262151 VSU262151 WCQ262151 WMM262151 WWI262151 AA327687 JW327687 TS327687 ADO327687 ANK327687 AXG327687 BHC327687 BQY327687 CAU327687 CKQ327687 CUM327687 DEI327687 DOE327687 DYA327687 EHW327687 ERS327687 FBO327687 FLK327687 FVG327687 GFC327687 GOY327687 GYU327687 HIQ327687 HSM327687 ICI327687 IME327687 IWA327687 JFW327687 JPS327687 JZO327687 KJK327687 KTG327687 LDC327687 LMY327687 LWU327687 MGQ327687 MQM327687 NAI327687 NKE327687 NUA327687 ODW327687 ONS327687 OXO327687 PHK327687 PRG327687 QBC327687 QKY327687 QUU327687 REQ327687 ROM327687 RYI327687 SIE327687 SSA327687 TBW327687 TLS327687 TVO327687 UFK327687 UPG327687 UZC327687 VIY327687 VSU327687 WCQ327687 WMM327687 WWI327687 AA393223 JW393223 TS393223 ADO393223 ANK393223 AXG393223 BHC393223 BQY393223 CAU393223 CKQ393223 CUM393223 DEI393223 DOE393223 DYA393223 EHW393223 ERS393223 FBO393223 FLK393223 FVG393223 GFC393223 GOY393223 GYU393223 HIQ393223 HSM393223 ICI393223 IME393223 IWA393223 JFW393223 JPS393223 JZO393223 KJK393223 KTG393223 LDC393223 LMY393223 LWU393223 MGQ393223 MQM393223 NAI393223 NKE393223 NUA393223 ODW393223 ONS393223 OXO393223 PHK393223 PRG393223 QBC393223 QKY393223 QUU393223 REQ393223 ROM393223 RYI393223 SIE393223 SSA393223 TBW393223 TLS393223 TVO393223 UFK393223 UPG393223 UZC393223 VIY393223 VSU393223 WCQ393223 WMM393223 WWI393223 AA458759 JW458759 TS458759 ADO458759 ANK458759 AXG458759 BHC458759 BQY458759 CAU458759 CKQ458759 CUM458759 DEI458759 DOE458759 DYA458759 EHW458759 ERS458759 FBO458759 FLK458759 FVG458759 GFC458759 GOY458759 GYU458759 HIQ458759 HSM458759 ICI458759 IME458759 IWA458759 JFW458759 JPS458759 JZO458759 KJK458759 KTG458759 LDC458759 LMY458759 LWU458759 MGQ458759 MQM458759 NAI458759 NKE458759 NUA458759 ODW458759 ONS458759 OXO458759 PHK458759 PRG458759 QBC458759 QKY458759 QUU458759 REQ458759 ROM458759 RYI458759 SIE458759 SSA458759 TBW458759 TLS458759 TVO458759 UFK458759 UPG458759 UZC458759 VIY458759 VSU458759 WCQ458759 WMM458759 WWI458759 AA524295 JW524295 TS524295 ADO524295 ANK524295 AXG524295 BHC524295 BQY524295 CAU524295 CKQ524295 CUM524295 DEI524295 DOE524295 DYA524295 EHW524295 ERS524295 FBO524295 FLK524295 FVG524295 GFC524295 GOY524295 GYU524295 HIQ524295 HSM524295 ICI524295 IME524295 IWA524295 JFW524295 JPS524295 JZO524295 KJK524295 KTG524295 LDC524295 LMY524295 LWU524295 MGQ524295 MQM524295 NAI524295 NKE524295 NUA524295 ODW524295 ONS524295 OXO524295 PHK524295 PRG524295 QBC524295 QKY524295 QUU524295 REQ524295 ROM524295 RYI524295 SIE524295 SSA524295 TBW524295 TLS524295 TVO524295 UFK524295 UPG524295 UZC524295 VIY524295 VSU524295 WCQ524295 WMM524295 WWI524295 AA589831 JW589831 TS589831 ADO589831 ANK589831 AXG589831 BHC589831 BQY589831 CAU589831 CKQ589831 CUM589831 DEI589831 DOE589831 DYA589831 EHW589831 ERS589831 FBO589831 FLK589831 FVG589831 GFC589831 GOY589831 GYU589831 HIQ589831 HSM589831 ICI589831 IME589831 IWA589831 JFW589831 JPS589831 JZO589831 KJK589831 KTG589831 LDC589831 LMY589831 LWU589831 MGQ589831 MQM589831 NAI589831 NKE589831 NUA589831 ODW589831 ONS589831 OXO589831 PHK589831 PRG589831 QBC589831 QKY589831 QUU589831 REQ589831 ROM589831 RYI589831 SIE589831 SSA589831 TBW589831 TLS589831 TVO589831 UFK589831 UPG589831 UZC589831 VIY589831 VSU589831 WCQ589831 WMM589831 WWI589831 AA655367 JW655367 TS655367 ADO655367 ANK655367 AXG655367 BHC655367 BQY655367 CAU655367 CKQ655367 CUM655367 DEI655367 DOE655367 DYA655367 EHW655367 ERS655367 FBO655367 FLK655367 FVG655367 GFC655367 GOY655367 GYU655367 HIQ655367 HSM655367 ICI655367 IME655367 IWA655367 JFW655367 JPS655367 JZO655367 KJK655367 KTG655367 LDC655367 LMY655367 LWU655367 MGQ655367 MQM655367 NAI655367 NKE655367 NUA655367 ODW655367 ONS655367 OXO655367 PHK655367 PRG655367 QBC655367 QKY655367 QUU655367 REQ655367 ROM655367 RYI655367 SIE655367 SSA655367 TBW655367 TLS655367 TVO655367 UFK655367 UPG655367 UZC655367 VIY655367 VSU655367 WCQ655367 WMM655367 WWI655367 AA720903 JW720903 TS720903 ADO720903 ANK720903 AXG720903 BHC720903 BQY720903 CAU720903 CKQ720903 CUM720903 DEI720903 DOE720903 DYA720903 EHW720903 ERS720903 FBO720903 FLK720903 FVG720903 GFC720903 GOY720903 GYU720903 HIQ720903 HSM720903 ICI720903 IME720903 IWA720903 JFW720903 JPS720903 JZO720903 KJK720903 KTG720903 LDC720903 LMY720903 LWU720903 MGQ720903 MQM720903 NAI720903 NKE720903 NUA720903 ODW720903 ONS720903 OXO720903 PHK720903 PRG720903 QBC720903 QKY720903 QUU720903 REQ720903 ROM720903 RYI720903 SIE720903 SSA720903 TBW720903 TLS720903 TVO720903 UFK720903 UPG720903 UZC720903 VIY720903 VSU720903 WCQ720903 WMM720903 WWI720903 AA786439 JW786439 TS786439 ADO786439 ANK786439 AXG786439 BHC786439 BQY786439 CAU786439 CKQ786439 CUM786439 DEI786439 DOE786439 DYA786439 EHW786439 ERS786439 FBO786439 FLK786439 FVG786439 GFC786439 GOY786439 GYU786439 HIQ786439 HSM786439 ICI786439 IME786439 IWA786439 JFW786439 JPS786439 JZO786439 KJK786439 KTG786439 LDC786439 LMY786439 LWU786439 MGQ786439 MQM786439 NAI786439 NKE786439 NUA786439 ODW786439 ONS786439 OXO786439 PHK786439 PRG786439 QBC786439 QKY786439 QUU786439 REQ786439 ROM786439 RYI786439 SIE786439 SSA786439 TBW786439 TLS786439 TVO786439 UFK786439 UPG786439 UZC786439 VIY786439 VSU786439 WCQ786439 WMM786439 WWI786439 AA851975 JW851975 TS851975 ADO851975 ANK851975 AXG851975 BHC851975 BQY851975 CAU851975 CKQ851975 CUM851975 DEI851975 DOE851975 DYA851975 EHW851975 ERS851975 FBO851975 FLK851975 FVG851975 GFC851975 GOY851975 GYU851975 HIQ851975 HSM851975 ICI851975 IME851975 IWA851975 JFW851975 JPS851975 JZO851975 KJK851975 KTG851975 LDC851975 LMY851975 LWU851975 MGQ851975 MQM851975 NAI851975 NKE851975 NUA851975 ODW851975 ONS851975 OXO851975 PHK851975 PRG851975 QBC851975 QKY851975 QUU851975 REQ851975 ROM851975 RYI851975 SIE851975 SSA851975 TBW851975 TLS851975 TVO851975 UFK851975 UPG851975 UZC851975 VIY851975 VSU851975 WCQ851975 WMM851975 WWI851975 AA917511 JW917511 TS917511 ADO917511 ANK917511 AXG917511 BHC917511 BQY917511 CAU917511 CKQ917511 CUM917511 DEI917511 DOE917511 DYA917511 EHW917511 ERS917511 FBO917511 FLK917511 FVG917511 GFC917511 GOY917511 GYU917511 HIQ917511 HSM917511 ICI917511 IME917511 IWA917511 JFW917511 JPS917511 JZO917511 KJK917511 KTG917511 LDC917511 LMY917511 LWU917511 MGQ917511 MQM917511 NAI917511 NKE917511 NUA917511 ODW917511 ONS917511 OXO917511 PHK917511 PRG917511 QBC917511 QKY917511 QUU917511 REQ917511 ROM917511 RYI917511 SIE917511 SSA917511 TBW917511 TLS917511 TVO917511 UFK917511 UPG917511 UZC917511 VIY917511 VSU917511 WCQ917511 WMM917511 WWI917511 AA983047 JW983047 TS983047 ADO983047 ANK983047 AXG983047 BHC983047 BQY983047 CAU983047 CKQ983047 CUM983047 DEI983047 DOE983047 DYA983047 EHW983047 ERS983047 FBO983047 FLK983047 FVG983047 GFC983047 GOY983047 GYU983047 HIQ983047 HSM983047 ICI983047 IME983047 IWA983047 JFW983047 JPS983047 JZO983047 KJK983047 KTG983047 LDC983047 LMY983047 LWU983047 MGQ983047 MQM983047 NAI983047 NKE983047 NUA983047 ODW983047 ONS983047 OXO983047 PHK983047 PRG983047 QBC983047 QKY983047 QUU983047 REQ983047 ROM983047 RYI983047 SIE983047 SSA983047 TBW983047 TLS983047 TVO983047 UFK983047 UPG983047 UZC983047 VIY983047 VSU983047 WCQ983047 WMM983047 WWI983047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64"/>
  <sheetViews>
    <sheetView view="pageBreakPreview" zoomScaleNormal="75" zoomScaleSheetLayoutView="100" workbookViewId="0">
      <selection sqref="A1:K1"/>
    </sheetView>
  </sheetViews>
  <sheetFormatPr defaultColWidth="2.625" defaultRowHeight="12" customHeight="1"/>
  <cols>
    <col min="1" max="16384" width="2.625" style="131"/>
  </cols>
  <sheetData>
    <row r="1" spans="1:40" s="208" customFormat="1" ht="15" customHeight="1">
      <c r="A1" s="208" t="s">
        <v>615</v>
      </c>
      <c r="AC1" s="131" t="s">
        <v>411</v>
      </c>
    </row>
    <row r="2" spans="1:40" ht="15" customHeight="1">
      <c r="A2" s="209" t="s">
        <v>616</v>
      </c>
      <c r="J2" s="209"/>
      <c r="AC2" s="209" t="s">
        <v>617</v>
      </c>
    </row>
    <row r="3" spans="1:40" ht="2.25" customHeight="1">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9"/>
    </row>
    <row r="4" spans="1:40" s="217" customFormat="1" ht="14.25" customHeight="1">
      <c r="A4" s="146" t="s">
        <v>618</v>
      </c>
      <c r="B4" s="156"/>
      <c r="C4" s="156"/>
      <c r="D4" s="156"/>
      <c r="E4" s="156"/>
      <c r="F4" s="156"/>
      <c r="G4" s="156"/>
      <c r="H4" s="156"/>
      <c r="I4" s="156"/>
      <c r="J4" s="156"/>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216"/>
    </row>
    <row r="5" spans="1:40" s="217" customFormat="1" ht="14.25" customHeight="1">
      <c r="A5" s="241"/>
      <c r="B5" s="135" t="s">
        <v>619</v>
      </c>
      <c r="C5" s="264"/>
      <c r="D5" s="264"/>
      <c r="E5" s="156"/>
      <c r="F5" s="156"/>
      <c r="G5" s="156"/>
      <c r="H5" s="156"/>
      <c r="I5" s="156"/>
      <c r="J5" s="156"/>
      <c r="K5" s="156"/>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216"/>
    </row>
    <row r="6" spans="1:40" ht="2.25" customHeight="1">
      <c r="A6" s="151"/>
      <c r="B6" s="130"/>
      <c r="C6" s="209"/>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50"/>
    </row>
    <row r="7" spans="1:40" s="217" customFormat="1" ht="14.25" customHeight="1">
      <c r="A7" s="164" t="s">
        <v>620</v>
      </c>
      <c r="B7" s="244"/>
      <c r="C7" s="244"/>
      <c r="D7" s="244"/>
      <c r="E7" s="209" t="s">
        <v>621</v>
      </c>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216"/>
      <c r="AM7" s="156"/>
    </row>
    <row r="8" spans="1:40" s="217" customFormat="1" ht="14.25" customHeight="1">
      <c r="A8" s="241"/>
      <c r="B8" s="147" t="s">
        <v>622</v>
      </c>
      <c r="C8" s="244"/>
      <c r="D8" s="244"/>
      <c r="E8" s="156"/>
      <c r="F8" s="156"/>
      <c r="G8" s="438" t="s">
        <v>623</v>
      </c>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553"/>
      <c r="AL8" s="216"/>
      <c r="AM8" s="156"/>
    </row>
    <row r="9" spans="1:40" s="217" customFormat="1" ht="14.25" customHeight="1">
      <c r="A9" s="241"/>
      <c r="B9" s="156"/>
      <c r="C9" s="209" t="s">
        <v>624</v>
      </c>
      <c r="D9" s="156"/>
      <c r="E9" s="156"/>
      <c r="F9" s="156"/>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216"/>
      <c r="AM9" s="156"/>
    </row>
    <row r="10" spans="1:40" s="217" customFormat="1" ht="2.25" customHeight="1">
      <c r="A10" s="241"/>
      <c r="B10" s="156"/>
      <c r="C10" s="209"/>
      <c r="D10" s="156"/>
      <c r="E10" s="156"/>
      <c r="F10" s="156"/>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216"/>
      <c r="AM10" s="156"/>
    </row>
    <row r="11" spans="1:40" s="217" customFormat="1" ht="14.25" customHeight="1">
      <c r="A11" s="241"/>
      <c r="B11" s="147" t="s">
        <v>419</v>
      </c>
      <c r="C11" s="244"/>
      <c r="D11" s="244"/>
      <c r="E11" s="156"/>
      <c r="F11" s="156"/>
      <c r="G11" s="438" t="s">
        <v>625</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216"/>
    </row>
    <row r="12" spans="1:40" s="217" customFormat="1" ht="15" customHeight="1">
      <c r="A12" s="241"/>
      <c r="B12" s="156"/>
      <c r="C12" s="209" t="s">
        <v>524</v>
      </c>
      <c r="D12" s="156"/>
      <c r="E12" s="156"/>
      <c r="F12" s="156"/>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216"/>
    </row>
    <row r="13" spans="1:40" s="217" customFormat="1" ht="2.25" customHeight="1">
      <c r="A13" s="241"/>
      <c r="B13" s="156"/>
      <c r="C13" s="209"/>
      <c r="D13" s="156"/>
      <c r="E13" s="156"/>
      <c r="F13" s="156"/>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216"/>
    </row>
    <row r="14" spans="1:40" s="217" customFormat="1" ht="14.25" customHeight="1">
      <c r="A14" s="241"/>
      <c r="B14" s="156"/>
      <c r="C14" s="147" t="s">
        <v>270</v>
      </c>
      <c r="D14" s="244"/>
      <c r="E14" s="244"/>
      <c r="F14" s="156"/>
      <c r="G14" s="450" t="s">
        <v>626</v>
      </c>
      <c r="H14" s="568"/>
      <c r="I14" s="568"/>
      <c r="J14" s="568"/>
      <c r="K14" s="568"/>
      <c r="L14" s="568"/>
      <c r="M14" s="568"/>
      <c r="N14" s="568"/>
      <c r="O14" s="568"/>
      <c r="P14" s="568"/>
      <c r="Q14" s="568"/>
      <c r="R14" s="156"/>
      <c r="S14" s="156"/>
      <c r="T14" s="156"/>
      <c r="U14" s="156"/>
      <c r="V14" s="156"/>
      <c r="W14" s="156"/>
      <c r="X14" s="156"/>
      <c r="Y14" s="156"/>
      <c r="Z14" s="156"/>
      <c r="AA14" s="156"/>
      <c r="AB14" s="156"/>
      <c r="AC14" s="156"/>
      <c r="AD14" s="156"/>
      <c r="AE14" s="156"/>
      <c r="AF14" s="156"/>
      <c r="AG14" s="156"/>
      <c r="AH14" s="156"/>
      <c r="AI14" s="156"/>
      <c r="AJ14" s="156"/>
      <c r="AK14" s="156"/>
      <c r="AL14" s="216"/>
    </row>
    <row r="15" spans="1:40" s="217" customFormat="1" ht="14.25" customHeight="1">
      <c r="A15" s="241"/>
      <c r="B15" s="156"/>
      <c r="C15" s="209" t="s">
        <v>525</v>
      </c>
      <c r="D15" s="156"/>
      <c r="E15" s="156"/>
      <c r="F15" s="156"/>
      <c r="G15" s="432"/>
      <c r="H15" s="432"/>
      <c r="I15" s="432"/>
      <c r="J15" s="432"/>
      <c r="K15" s="432"/>
      <c r="L15" s="432"/>
      <c r="M15" s="432"/>
      <c r="N15" s="432"/>
      <c r="O15" s="432"/>
      <c r="P15" s="432"/>
      <c r="Q15" s="432"/>
      <c r="R15" s="156"/>
      <c r="S15" s="156"/>
      <c r="T15" s="156"/>
      <c r="U15" s="156"/>
      <c r="V15" s="156"/>
      <c r="W15" s="156"/>
      <c r="X15" s="156"/>
      <c r="Y15" s="156"/>
      <c r="Z15" s="156"/>
      <c r="AA15" s="156"/>
      <c r="AB15" s="156"/>
      <c r="AC15" s="156"/>
      <c r="AD15" s="156"/>
      <c r="AE15" s="156"/>
      <c r="AF15" s="156"/>
      <c r="AG15" s="156"/>
      <c r="AH15" s="156"/>
      <c r="AI15" s="156"/>
      <c r="AJ15" s="156"/>
      <c r="AK15" s="156"/>
      <c r="AL15" s="216"/>
      <c r="AM15" s="156"/>
      <c r="AN15" s="156"/>
    </row>
    <row r="16" spans="1:40" s="217" customFormat="1" ht="2.25" customHeight="1">
      <c r="A16" s="241"/>
      <c r="B16" s="156"/>
      <c r="C16" s="209"/>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216"/>
      <c r="AM16" s="156"/>
      <c r="AN16" s="156"/>
    </row>
    <row r="17" spans="1:40" s="217" customFormat="1" ht="14.25" customHeight="1">
      <c r="A17" s="241"/>
      <c r="B17" s="161" t="s">
        <v>627</v>
      </c>
      <c r="C17" s="156"/>
      <c r="D17" s="156"/>
      <c r="E17" s="156"/>
      <c r="F17" s="156"/>
      <c r="G17" s="209" t="s">
        <v>628</v>
      </c>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216"/>
      <c r="AM17" s="156"/>
      <c r="AN17" s="156"/>
    </row>
    <row r="18" spans="1:40" s="217" customFormat="1" ht="14.25" customHeight="1">
      <c r="A18" s="241"/>
      <c r="B18" s="156"/>
      <c r="C18" s="213" t="s">
        <v>290</v>
      </c>
      <c r="D18" s="161" t="s">
        <v>629</v>
      </c>
      <c r="E18" s="156"/>
      <c r="F18" s="156"/>
      <c r="G18" s="156"/>
      <c r="H18" s="156"/>
      <c r="I18" s="213" t="s">
        <v>313</v>
      </c>
      <c r="J18" s="161" t="s">
        <v>442</v>
      </c>
      <c r="L18" s="156"/>
      <c r="M18" s="156"/>
      <c r="O18" s="213" t="s">
        <v>290</v>
      </c>
      <c r="P18" s="161" t="s">
        <v>443</v>
      </c>
      <c r="Q18" s="156"/>
      <c r="U18" s="156"/>
      <c r="V18" s="156"/>
      <c r="W18" s="213" t="s">
        <v>290</v>
      </c>
      <c r="X18" s="161" t="s">
        <v>630</v>
      </c>
      <c r="Y18" s="156"/>
      <c r="AB18" s="156"/>
      <c r="AC18" s="156"/>
      <c r="AD18" s="156"/>
      <c r="AE18" s="156"/>
      <c r="AF18" s="156"/>
      <c r="AG18" s="156"/>
      <c r="AH18" s="156"/>
      <c r="AI18" s="156"/>
      <c r="AJ18" s="156"/>
      <c r="AK18" s="156"/>
      <c r="AL18" s="216"/>
      <c r="AM18" s="156"/>
      <c r="AN18" s="156"/>
    </row>
    <row r="19" spans="1:40" s="267" customFormat="1" ht="14.25" customHeight="1">
      <c r="A19" s="265"/>
      <c r="B19" s="266"/>
      <c r="C19" s="266"/>
      <c r="D19" s="239" t="s">
        <v>631</v>
      </c>
      <c r="E19" s="239"/>
      <c r="F19" s="239"/>
      <c r="G19" s="239"/>
      <c r="H19" s="239"/>
      <c r="I19" s="239"/>
      <c r="J19" s="239" t="s">
        <v>632</v>
      </c>
      <c r="K19" s="239"/>
      <c r="L19" s="239"/>
      <c r="N19" s="239"/>
      <c r="O19" s="239"/>
      <c r="P19" s="239" t="s">
        <v>633</v>
      </c>
      <c r="Q19" s="239"/>
      <c r="R19" s="239"/>
      <c r="T19" s="239"/>
      <c r="U19" s="239"/>
      <c r="V19" s="239"/>
      <c r="W19" s="239"/>
      <c r="X19" s="239" t="s">
        <v>634</v>
      </c>
      <c r="Y19" s="239"/>
      <c r="Z19" s="239"/>
      <c r="AB19" s="239"/>
      <c r="AC19" s="266"/>
      <c r="AD19" s="266"/>
      <c r="AE19" s="266"/>
      <c r="AF19" s="266"/>
      <c r="AG19" s="266"/>
      <c r="AH19" s="266"/>
      <c r="AI19" s="266"/>
      <c r="AJ19" s="266"/>
      <c r="AK19" s="266"/>
      <c r="AL19" s="268"/>
      <c r="AM19" s="266"/>
      <c r="AN19" s="266"/>
    </row>
    <row r="20" spans="1:40" s="217" customFormat="1" ht="14.25" customHeight="1">
      <c r="A20" s="241"/>
      <c r="B20" s="156"/>
      <c r="C20" s="213" t="s">
        <v>290</v>
      </c>
      <c r="D20" s="161" t="s">
        <v>635</v>
      </c>
      <c r="E20" s="156"/>
      <c r="F20" s="156"/>
      <c r="G20" s="156"/>
      <c r="H20" s="156"/>
      <c r="I20" s="156"/>
      <c r="J20" s="156"/>
      <c r="K20" s="156"/>
      <c r="L20" s="156"/>
      <c r="M20" s="156"/>
      <c r="N20" s="156"/>
      <c r="O20" s="156"/>
      <c r="P20" s="156"/>
      <c r="Q20" s="156"/>
      <c r="R20" s="213" t="s">
        <v>290</v>
      </c>
      <c r="S20" s="162" t="s">
        <v>636</v>
      </c>
      <c r="U20" s="156"/>
      <c r="V20" s="156"/>
      <c r="W20" s="156"/>
      <c r="X20" s="156"/>
      <c r="Y20" s="156"/>
      <c r="Z20" s="156"/>
      <c r="AA20" s="156"/>
      <c r="AB20" s="156"/>
      <c r="AC20" s="156"/>
      <c r="AD20" s="156"/>
      <c r="AE20" s="156"/>
      <c r="AF20" s="156"/>
      <c r="AG20" s="156"/>
      <c r="AH20" s="156"/>
      <c r="AI20" s="156"/>
      <c r="AJ20" s="156"/>
      <c r="AK20" s="156"/>
      <c r="AL20" s="216"/>
      <c r="AM20" s="156"/>
      <c r="AN20" s="156"/>
    </row>
    <row r="21" spans="1:40" s="267" customFormat="1" ht="14.25" customHeight="1">
      <c r="A21" s="265"/>
      <c r="B21" s="266"/>
      <c r="C21" s="266"/>
      <c r="D21" s="239" t="s">
        <v>637</v>
      </c>
      <c r="E21" s="239"/>
      <c r="F21" s="239"/>
      <c r="G21" s="239"/>
      <c r="H21" s="239"/>
      <c r="I21" s="239"/>
      <c r="J21" s="239"/>
      <c r="K21" s="239"/>
      <c r="L21" s="239"/>
      <c r="M21" s="239"/>
      <c r="N21" s="239"/>
      <c r="O21" s="239"/>
      <c r="P21" s="239"/>
      <c r="Q21" s="239"/>
      <c r="R21" s="239"/>
      <c r="S21" s="239" t="s">
        <v>638</v>
      </c>
      <c r="T21" s="239"/>
      <c r="U21" s="239"/>
      <c r="V21" s="266"/>
      <c r="W21" s="266"/>
      <c r="X21" s="266"/>
      <c r="Y21" s="266"/>
      <c r="Z21" s="266"/>
      <c r="AA21" s="266"/>
      <c r="AB21" s="266"/>
      <c r="AC21" s="266"/>
      <c r="AD21" s="266"/>
      <c r="AE21" s="266"/>
      <c r="AF21" s="266"/>
      <c r="AG21" s="266"/>
      <c r="AH21" s="266"/>
      <c r="AI21" s="266"/>
      <c r="AJ21" s="266"/>
      <c r="AK21" s="266"/>
      <c r="AL21" s="268"/>
      <c r="AM21" s="266"/>
      <c r="AN21" s="266"/>
    </row>
    <row r="22" spans="1:40" s="217" customFormat="1" ht="14.25" customHeight="1">
      <c r="A22" s="241"/>
      <c r="B22" s="156"/>
      <c r="C22" s="213" t="s">
        <v>290</v>
      </c>
      <c r="D22" s="161" t="s">
        <v>450</v>
      </c>
      <c r="E22" s="156"/>
      <c r="F22" s="156"/>
      <c r="G22" s="156"/>
      <c r="H22" s="156"/>
      <c r="J22" s="156"/>
      <c r="K22" s="213" t="s">
        <v>290</v>
      </c>
      <c r="L22" s="161" t="s">
        <v>452</v>
      </c>
      <c r="M22" s="156"/>
      <c r="N22" s="156"/>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156" t="s">
        <v>513</v>
      </c>
      <c r="AL22" s="216"/>
      <c r="AM22" s="156"/>
      <c r="AN22" s="156"/>
    </row>
    <row r="23" spans="1:40" s="267" customFormat="1" ht="14.25" customHeight="1">
      <c r="A23" s="265"/>
      <c r="B23" s="266"/>
      <c r="C23" s="266"/>
      <c r="D23" s="239" t="s">
        <v>639</v>
      </c>
      <c r="E23" s="239"/>
      <c r="F23" s="239"/>
      <c r="G23" s="239"/>
      <c r="H23" s="239"/>
      <c r="I23" s="239"/>
      <c r="J23" s="239"/>
      <c r="K23" s="239"/>
      <c r="L23" s="239"/>
      <c r="M23" s="239" t="s">
        <v>516</v>
      </c>
      <c r="N23" s="266"/>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266"/>
      <c r="AL23" s="268"/>
      <c r="AM23" s="266"/>
      <c r="AN23" s="266"/>
    </row>
    <row r="24" spans="1:40" s="267" customFormat="1" ht="2.25" customHeight="1">
      <c r="A24" s="265"/>
      <c r="B24" s="266"/>
      <c r="C24" s="266"/>
      <c r="D24" s="239"/>
      <c r="E24" s="239"/>
      <c r="F24" s="239"/>
      <c r="G24" s="239"/>
      <c r="H24" s="239"/>
      <c r="I24" s="239"/>
      <c r="J24" s="239"/>
      <c r="K24" s="239"/>
      <c r="L24" s="239"/>
      <c r="M24" s="239"/>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8"/>
      <c r="AM24" s="266"/>
      <c r="AN24" s="266"/>
    </row>
    <row r="25" spans="1:40" s="217" customFormat="1" ht="14.25" customHeight="1">
      <c r="A25" s="241"/>
      <c r="B25" s="161" t="s">
        <v>640</v>
      </c>
      <c r="C25" s="156"/>
      <c r="D25" s="156"/>
      <c r="E25" s="156"/>
      <c r="F25" s="156"/>
      <c r="G25" s="209" t="s">
        <v>641</v>
      </c>
      <c r="H25" s="209"/>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216"/>
      <c r="AM25" s="156"/>
      <c r="AN25" s="156"/>
    </row>
    <row r="26" spans="1:40" s="217" customFormat="1" ht="14.25" customHeight="1">
      <c r="A26" s="241"/>
      <c r="B26" s="156"/>
      <c r="C26" s="213" t="s">
        <v>313</v>
      </c>
      <c r="D26" s="161" t="s">
        <v>642</v>
      </c>
      <c r="E26" s="156"/>
      <c r="F26" s="156"/>
      <c r="G26" s="156"/>
      <c r="H26" s="156"/>
      <c r="I26" s="213" t="s">
        <v>290</v>
      </c>
      <c r="J26" s="161" t="s">
        <v>643</v>
      </c>
      <c r="K26" s="156"/>
      <c r="L26" s="156"/>
      <c r="M26" s="156"/>
      <c r="N26" s="156"/>
      <c r="O26" s="213" t="s">
        <v>290</v>
      </c>
      <c r="P26" s="161" t="s">
        <v>644</v>
      </c>
      <c r="Q26" s="156"/>
      <c r="R26" s="156"/>
      <c r="S26" s="156"/>
      <c r="T26" s="156"/>
      <c r="U26" s="156"/>
      <c r="V26" s="156"/>
      <c r="W26" s="156"/>
      <c r="X26" s="156"/>
      <c r="Y26" s="156"/>
      <c r="Z26" s="156"/>
      <c r="AA26" s="156"/>
      <c r="AB26" s="156"/>
      <c r="AC26" s="156"/>
      <c r="AD26" s="156"/>
      <c r="AE26" s="156"/>
      <c r="AF26" s="156"/>
      <c r="AG26" s="156"/>
      <c r="AH26" s="156"/>
      <c r="AI26" s="156"/>
      <c r="AJ26" s="156"/>
      <c r="AK26" s="156"/>
      <c r="AL26" s="216"/>
      <c r="AM26" s="156"/>
      <c r="AN26" s="156"/>
    </row>
    <row r="27" spans="1:40" s="217" customFormat="1" ht="13.5" customHeight="1">
      <c r="A27" s="241"/>
      <c r="B27" s="156"/>
      <c r="C27" s="156"/>
      <c r="D27" s="209" t="s">
        <v>645</v>
      </c>
      <c r="E27" s="209"/>
      <c r="F27" s="209"/>
      <c r="G27" s="209"/>
      <c r="H27" s="209"/>
      <c r="I27" s="209"/>
      <c r="J27" s="209" t="s">
        <v>646</v>
      </c>
      <c r="K27" s="209"/>
      <c r="L27" s="209"/>
      <c r="M27" s="209"/>
      <c r="N27" s="209"/>
      <c r="O27" s="209"/>
      <c r="P27" s="209" t="s">
        <v>647</v>
      </c>
      <c r="Q27" s="209"/>
      <c r="R27" s="156"/>
      <c r="S27" s="156"/>
      <c r="T27" s="156"/>
      <c r="U27" s="156"/>
      <c r="V27" s="156"/>
      <c r="W27" s="156"/>
      <c r="X27" s="156"/>
      <c r="Y27" s="156"/>
      <c r="Z27" s="156"/>
      <c r="AA27" s="156"/>
      <c r="AB27" s="156"/>
      <c r="AC27" s="156"/>
      <c r="AD27" s="156"/>
      <c r="AE27" s="156"/>
      <c r="AF27" s="156"/>
      <c r="AG27" s="156"/>
      <c r="AH27" s="156"/>
      <c r="AI27" s="156"/>
      <c r="AJ27" s="156"/>
      <c r="AK27" s="156"/>
      <c r="AL27" s="216"/>
      <c r="AM27" s="156"/>
      <c r="AN27" s="156"/>
    </row>
    <row r="28" spans="1:40" s="217" customFormat="1" ht="13.5" customHeight="1">
      <c r="A28" s="241"/>
      <c r="B28" s="156"/>
      <c r="C28" s="213" t="s">
        <v>290</v>
      </c>
      <c r="D28" s="161" t="s">
        <v>648</v>
      </c>
      <c r="E28" s="209"/>
      <c r="F28" s="209"/>
      <c r="G28" s="209"/>
      <c r="H28" s="209"/>
      <c r="I28" s="209"/>
      <c r="J28" s="209"/>
      <c r="K28" s="209"/>
      <c r="L28" s="209"/>
      <c r="M28" s="209"/>
      <c r="N28" s="209"/>
      <c r="O28" s="209"/>
      <c r="P28" s="209"/>
      <c r="Q28" s="209"/>
      <c r="R28" s="156"/>
      <c r="S28" s="156"/>
      <c r="T28" s="156"/>
      <c r="U28" s="156"/>
      <c r="V28" s="156"/>
      <c r="W28" s="156"/>
      <c r="X28" s="156"/>
      <c r="Y28" s="156"/>
      <c r="Z28" s="156"/>
      <c r="AA28" s="156"/>
      <c r="AB28" s="156"/>
      <c r="AC28" s="156"/>
      <c r="AD28" s="156"/>
      <c r="AE28" s="156"/>
      <c r="AF28" s="156"/>
      <c r="AG28" s="156"/>
      <c r="AH28" s="156"/>
      <c r="AI28" s="156"/>
      <c r="AJ28" s="156"/>
      <c r="AK28" s="156"/>
      <c r="AL28" s="216"/>
      <c r="AM28" s="156"/>
      <c r="AN28" s="156"/>
    </row>
    <row r="29" spans="1:40" s="217" customFormat="1" ht="13.5" customHeight="1">
      <c r="A29" s="241"/>
      <c r="B29" s="156"/>
      <c r="C29" s="156"/>
      <c r="D29" s="209" t="s">
        <v>649</v>
      </c>
      <c r="E29" s="209"/>
      <c r="F29" s="209"/>
      <c r="G29" s="209"/>
      <c r="H29" s="209"/>
      <c r="I29" s="209"/>
      <c r="J29" s="209"/>
      <c r="K29" s="209"/>
      <c r="L29" s="209"/>
      <c r="M29" s="209"/>
      <c r="N29" s="209"/>
      <c r="O29" s="209"/>
      <c r="P29" s="209"/>
      <c r="Q29" s="209"/>
      <c r="R29" s="156"/>
      <c r="S29" s="156"/>
      <c r="T29" s="156"/>
      <c r="U29" s="156"/>
      <c r="V29" s="156"/>
      <c r="W29" s="156"/>
      <c r="X29" s="156"/>
      <c r="Y29" s="156"/>
      <c r="Z29" s="156"/>
      <c r="AA29" s="156"/>
      <c r="AB29" s="156"/>
      <c r="AC29" s="156"/>
      <c r="AD29" s="156"/>
      <c r="AE29" s="156"/>
      <c r="AF29" s="156"/>
      <c r="AG29" s="156"/>
      <c r="AH29" s="156"/>
      <c r="AI29" s="156"/>
      <c r="AJ29" s="156"/>
      <c r="AK29" s="156"/>
      <c r="AL29" s="216"/>
      <c r="AM29" s="156"/>
      <c r="AN29" s="156"/>
    </row>
    <row r="30" spans="1:40" s="217" customFormat="1" ht="14.25" customHeight="1">
      <c r="A30" s="241"/>
      <c r="B30" s="156"/>
      <c r="C30" s="213" t="s">
        <v>290</v>
      </c>
      <c r="D30" s="161" t="s">
        <v>650</v>
      </c>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216"/>
      <c r="AM30" s="156"/>
      <c r="AN30" s="156"/>
    </row>
    <row r="31" spans="1:40" s="217" customFormat="1" ht="14.25" customHeight="1">
      <c r="A31" s="241"/>
      <c r="B31" s="156"/>
      <c r="C31" s="156"/>
      <c r="D31" s="209" t="s">
        <v>651</v>
      </c>
      <c r="E31" s="209"/>
      <c r="F31" s="209"/>
      <c r="G31" s="209"/>
      <c r="H31" s="209"/>
      <c r="I31" s="209"/>
      <c r="J31" s="209"/>
      <c r="K31" s="209"/>
      <c r="L31" s="209"/>
      <c r="M31" s="209"/>
      <c r="N31" s="209"/>
      <c r="O31" s="209"/>
      <c r="P31" s="209"/>
      <c r="Q31" s="209"/>
      <c r="R31" s="156"/>
      <c r="S31" s="156"/>
      <c r="T31" s="156"/>
      <c r="U31" s="156"/>
      <c r="V31" s="156"/>
      <c r="W31" s="156"/>
      <c r="X31" s="156"/>
      <c r="Y31" s="156"/>
      <c r="Z31" s="156"/>
      <c r="AA31" s="156"/>
      <c r="AB31" s="156"/>
      <c r="AC31" s="156"/>
      <c r="AD31" s="156"/>
      <c r="AE31" s="156"/>
      <c r="AF31" s="156"/>
      <c r="AG31" s="156"/>
      <c r="AH31" s="156"/>
      <c r="AI31" s="156"/>
      <c r="AJ31" s="156"/>
      <c r="AK31" s="156"/>
      <c r="AL31" s="216"/>
      <c r="AM31" s="156"/>
      <c r="AN31" s="156"/>
    </row>
    <row r="32" spans="1:40" s="217" customFormat="1" ht="2.25" customHeight="1">
      <c r="A32" s="241"/>
      <c r="B32" s="156"/>
      <c r="C32" s="156"/>
      <c r="D32" s="209"/>
      <c r="E32" s="209"/>
      <c r="F32" s="209"/>
      <c r="G32" s="209"/>
      <c r="H32" s="209"/>
      <c r="I32" s="209"/>
      <c r="J32" s="209"/>
      <c r="K32" s="209"/>
      <c r="L32" s="209"/>
      <c r="M32" s="209"/>
      <c r="N32" s="209"/>
      <c r="O32" s="209"/>
      <c r="P32" s="209"/>
      <c r="Q32" s="209"/>
      <c r="R32" s="156"/>
      <c r="S32" s="156"/>
      <c r="T32" s="156"/>
      <c r="U32" s="156"/>
      <c r="V32" s="156"/>
      <c r="W32" s="156"/>
      <c r="X32" s="156"/>
      <c r="Y32" s="156"/>
      <c r="Z32" s="156"/>
      <c r="AA32" s="156"/>
      <c r="AB32" s="156"/>
      <c r="AC32" s="156"/>
      <c r="AD32" s="156"/>
      <c r="AE32" s="156"/>
      <c r="AF32" s="156"/>
      <c r="AG32" s="156"/>
      <c r="AH32" s="156"/>
      <c r="AI32" s="156"/>
      <c r="AJ32" s="156"/>
      <c r="AK32" s="156"/>
      <c r="AL32" s="216"/>
      <c r="AM32" s="156"/>
      <c r="AN32" s="156"/>
    </row>
    <row r="33" spans="1:40" s="217" customFormat="1" ht="14.25" customHeight="1">
      <c r="A33" s="241"/>
      <c r="B33" s="161" t="s">
        <v>652</v>
      </c>
      <c r="C33" s="156"/>
      <c r="D33" s="156"/>
      <c r="E33" s="156"/>
      <c r="F33" s="156"/>
      <c r="G33" s="156"/>
      <c r="H33" s="156"/>
      <c r="I33" s="156"/>
      <c r="J33" s="156"/>
      <c r="K33" s="156"/>
      <c r="L33" s="156"/>
      <c r="M33" s="156"/>
      <c r="N33" s="156"/>
      <c r="O33" s="156"/>
      <c r="P33" s="156"/>
      <c r="Q33" s="438" t="s">
        <v>625</v>
      </c>
      <c r="R33" s="456"/>
      <c r="S33" s="456"/>
      <c r="T33" s="456"/>
      <c r="U33" s="456"/>
      <c r="V33" s="456"/>
      <c r="W33" s="456"/>
      <c r="X33" s="456"/>
      <c r="Y33" s="456"/>
      <c r="Z33" s="456"/>
      <c r="AA33" s="456"/>
      <c r="AB33" s="456"/>
      <c r="AC33" s="456"/>
      <c r="AD33" s="456"/>
      <c r="AE33" s="456"/>
      <c r="AF33" s="456"/>
      <c r="AG33" s="456"/>
      <c r="AH33" s="456"/>
      <c r="AI33" s="456"/>
      <c r="AJ33" s="456"/>
      <c r="AK33" s="553"/>
      <c r="AL33" s="216"/>
      <c r="AM33" s="156"/>
      <c r="AN33" s="156"/>
    </row>
    <row r="34" spans="1:40" s="217" customFormat="1" ht="12.75" customHeight="1">
      <c r="A34" s="241"/>
      <c r="B34" s="156"/>
      <c r="C34" s="209" t="s">
        <v>653</v>
      </c>
      <c r="D34" s="156"/>
      <c r="E34" s="156"/>
      <c r="F34" s="156"/>
      <c r="G34" s="156"/>
      <c r="H34" s="156"/>
      <c r="I34" s="156"/>
      <c r="J34" s="156"/>
      <c r="K34" s="156"/>
      <c r="L34" s="156"/>
      <c r="M34" s="156"/>
      <c r="N34" s="156"/>
      <c r="O34" s="156"/>
      <c r="P34" s="156"/>
      <c r="Q34" s="457"/>
      <c r="R34" s="457"/>
      <c r="S34" s="457"/>
      <c r="T34" s="457"/>
      <c r="U34" s="457"/>
      <c r="V34" s="457"/>
      <c r="W34" s="457"/>
      <c r="X34" s="457"/>
      <c r="Y34" s="457"/>
      <c r="Z34" s="457"/>
      <c r="AA34" s="457"/>
      <c r="AB34" s="457"/>
      <c r="AC34" s="457"/>
      <c r="AD34" s="457"/>
      <c r="AE34" s="457"/>
      <c r="AF34" s="457"/>
      <c r="AG34" s="457"/>
      <c r="AH34" s="457"/>
      <c r="AI34" s="457"/>
      <c r="AJ34" s="457"/>
      <c r="AK34" s="457"/>
      <c r="AL34" s="216"/>
      <c r="AM34" s="156"/>
      <c r="AN34" s="156"/>
    </row>
    <row r="35" spans="1:40" s="217" customFormat="1" ht="2.25" customHeight="1">
      <c r="A35" s="241"/>
      <c r="B35" s="156"/>
      <c r="C35" s="209"/>
      <c r="D35" s="156"/>
      <c r="E35" s="156"/>
      <c r="F35" s="156"/>
      <c r="G35" s="156"/>
      <c r="H35" s="156"/>
      <c r="I35" s="156"/>
      <c r="J35" s="156"/>
      <c r="K35" s="156"/>
      <c r="L35" s="156"/>
      <c r="M35" s="156"/>
      <c r="N35" s="156"/>
      <c r="O35" s="156"/>
      <c r="P35" s="156"/>
      <c r="Q35" s="187"/>
      <c r="R35" s="187"/>
      <c r="S35" s="187"/>
      <c r="T35" s="187"/>
      <c r="U35" s="187"/>
      <c r="V35" s="187"/>
      <c r="W35" s="187"/>
      <c r="X35" s="187"/>
      <c r="Y35" s="187"/>
      <c r="Z35" s="187"/>
      <c r="AA35" s="187"/>
      <c r="AB35" s="187"/>
      <c r="AC35" s="187"/>
      <c r="AD35" s="187"/>
      <c r="AE35" s="187"/>
      <c r="AF35" s="187"/>
      <c r="AG35" s="187"/>
      <c r="AH35" s="187"/>
      <c r="AI35" s="187"/>
      <c r="AJ35" s="187"/>
      <c r="AK35" s="187"/>
      <c r="AL35" s="216"/>
      <c r="AM35" s="156"/>
      <c r="AN35" s="156"/>
    </row>
    <row r="36" spans="1:40" s="217" customFormat="1" ht="14.25" customHeight="1">
      <c r="A36" s="241"/>
      <c r="B36" s="156"/>
      <c r="C36" s="147" t="s">
        <v>270</v>
      </c>
      <c r="D36" s="244"/>
      <c r="E36" s="244"/>
      <c r="F36" s="156"/>
      <c r="G36" s="450" t="s">
        <v>626</v>
      </c>
      <c r="H36" s="431"/>
      <c r="I36" s="431"/>
      <c r="J36" s="431"/>
      <c r="K36" s="431"/>
      <c r="L36" s="431"/>
      <c r="M36" s="431"/>
      <c r="N36" s="431"/>
      <c r="O36" s="431"/>
      <c r="P36" s="431"/>
      <c r="Q36" s="431"/>
      <c r="R36" s="156"/>
      <c r="S36" s="156"/>
      <c r="T36" s="156"/>
      <c r="U36" s="156"/>
      <c r="V36" s="156"/>
      <c r="W36" s="156"/>
      <c r="X36" s="156"/>
      <c r="Y36" s="156"/>
      <c r="Z36" s="156"/>
      <c r="AA36" s="156"/>
      <c r="AB36" s="156"/>
      <c r="AC36" s="156"/>
      <c r="AD36" s="156"/>
      <c r="AE36" s="156"/>
      <c r="AF36" s="156"/>
      <c r="AG36" s="156"/>
      <c r="AH36" s="156"/>
      <c r="AI36" s="156"/>
      <c r="AJ36" s="156"/>
      <c r="AK36" s="156"/>
      <c r="AL36" s="216"/>
      <c r="AM36" s="156"/>
      <c r="AN36" s="156"/>
    </row>
    <row r="37" spans="1:40" s="217" customFormat="1" ht="12.75" customHeight="1">
      <c r="A37" s="241"/>
      <c r="B37" s="156"/>
      <c r="C37" s="209" t="s">
        <v>525</v>
      </c>
      <c r="D37" s="156"/>
      <c r="E37" s="156"/>
      <c r="F37" s="156"/>
      <c r="G37" s="432"/>
      <c r="H37" s="432"/>
      <c r="I37" s="432"/>
      <c r="J37" s="432"/>
      <c r="K37" s="432"/>
      <c r="L37" s="432"/>
      <c r="M37" s="432"/>
      <c r="N37" s="432"/>
      <c r="O37" s="432"/>
      <c r="P37" s="432"/>
      <c r="Q37" s="432"/>
      <c r="R37" s="156"/>
      <c r="S37" s="156"/>
      <c r="T37" s="156"/>
      <c r="U37" s="156"/>
      <c r="V37" s="156"/>
      <c r="W37" s="156"/>
      <c r="X37" s="156"/>
      <c r="Y37" s="156"/>
      <c r="Z37" s="156"/>
      <c r="AA37" s="156"/>
      <c r="AB37" s="156"/>
      <c r="AC37" s="156"/>
      <c r="AD37" s="156"/>
      <c r="AE37" s="156"/>
      <c r="AF37" s="156"/>
      <c r="AG37" s="156"/>
      <c r="AH37" s="156"/>
      <c r="AI37" s="156"/>
      <c r="AJ37" s="156"/>
      <c r="AK37" s="156"/>
      <c r="AL37" s="216"/>
      <c r="AM37" s="156"/>
      <c r="AN37" s="156"/>
    </row>
    <row r="38" spans="1:40" s="217" customFormat="1" ht="2.25" customHeight="1">
      <c r="A38" s="241"/>
      <c r="B38" s="156"/>
      <c r="C38" s="209"/>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216"/>
      <c r="AM38" s="156"/>
      <c r="AN38" s="156"/>
    </row>
    <row r="39" spans="1:40" s="217" customFormat="1" ht="14.25" customHeight="1">
      <c r="A39" s="241"/>
      <c r="B39" s="161" t="s">
        <v>654</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560"/>
      <c r="AG39" s="578"/>
      <c r="AH39" s="578"/>
      <c r="AI39" s="578"/>
      <c r="AJ39" s="578"/>
      <c r="AK39" s="579"/>
      <c r="AL39" s="216"/>
      <c r="AM39" s="156"/>
      <c r="AN39" s="156"/>
    </row>
    <row r="40" spans="1:40" s="217" customFormat="1" ht="14.25" customHeight="1">
      <c r="A40" s="241"/>
      <c r="B40" s="156"/>
      <c r="C40" s="209" t="s">
        <v>655</v>
      </c>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580"/>
      <c r="AG40" s="580"/>
      <c r="AH40" s="580"/>
      <c r="AI40" s="580"/>
      <c r="AJ40" s="580"/>
      <c r="AK40" s="580"/>
      <c r="AL40" s="216"/>
      <c r="AM40" s="156"/>
      <c r="AN40" s="156"/>
    </row>
    <row r="41" spans="1:40" s="217" customFormat="1" ht="2.25" customHeight="1">
      <c r="A41" s="241"/>
      <c r="B41" s="156"/>
      <c r="C41" s="209"/>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216"/>
      <c r="AM41" s="156"/>
      <c r="AN41" s="156"/>
    </row>
    <row r="42" spans="1:40" s="217" customFormat="1" ht="15" customHeight="1">
      <c r="A42" s="241"/>
      <c r="B42" s="581" t="s">
        <v>656</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269"/>
      <c r="AE42" s="269"/>
      <c r="AF42" s="269"/>
      <c r="AG42" s="269"/>
      <c r="AH42" s="270"/>
      <c r="AI42" s="181" t="s">
        <v>345</v>
      </c>
      <c r="AJ42" s="181" t="s">
        <v>346</v>
      </c>
      <c r="AK42" s="181" t="s">
        <v>252</v>
      </c>
      <c r="AL42" s="216"/>
      <c r="AM42" s="156"/>
      <c r="AN42" s="156"/>
    </row>
    <row r="43" spans="1:40" s="239" customFormat="1" ht="13.5" customHeight="1">
      <c r="A43" s="582" t="s">
        <v>657</v>
      </c>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183" t="s">
        <v>349</v>
      </c>
      <c r="AJ43" s="183" t="s">
        <v>255</v>
      </c>
      <c r="AK43" s="183" t="s">
        <v>350</v>
      </c>
      <c r="AL43" s="271"/>
      <c r="AM43" s="272"/>
      <c r="AN43" s="272"/>
    </row>
    <row r="44" spans="1:40" s="162" customFormat="1" ht="14.25" customHeight="1">
      <c r="A44" s="146"/>
      <c r="B44" s="161"/>
      <c r="C44" s="213" t="s">
        <v>290</v>
      </c>
      <c r="D44" s="161" t="s">
        <v>658</v>
      </c>
      <c r="E44" s="161"/>
      <c r="F44" s="161"/>
      <c r="G44" s="161"/>
      <c r="H44" s="161"/>
      <c r="I44" s="161"/>
      <c r="J44" s="161"/>
      <c r="K44" s="161"/>
      <c r="L44" s="161"/>
      <c r="M44" s="161"/>
      <c r="N44" s="161"/>
      <c r="O44" s="213" t="s">
        <v>290</v>
      </c>
      <c r="P44" s="162" t="s">
        <v>659</v>
      </c>
      <c r="Q44" s="161"/>
      <c r="S44" s="161"/>
      <c r="T44" s="161"/>
      <c r="U44" s="161"/>
      <c r="V44" s="161"/>
      <c r="W44" s="213" t="s">
        <v>290</v>
      </c>
      <c r="X44" s="162" t="s">
        <v>660</v>
      </c>
      <c r="Y44" s="161"/>
      <c r="AA44" s="161"/>
      <c r="AB44" s="161"/>
      <c r="AC44" s="161"/>
      <c r="AE44" s="213" t="s">
        <v>290</v>
      </c>
      <c r="AF44" s="161" t="s">
        <v>661</v>
      </c>
      <c r="AH44" s="161"/>
      <c r="AI44" s="161"/>
      <c r="AJ44" s="161"/>
      <c r="AK44" s="161"/>
      <c r="AL44" s="163"/>
      <c r="AM44" s="161"/>
      <c r="AN44" s="161"/>
    </row>
    <row r="45" spans="1:40" s="267" customFormat="1" ht="14.25" customHeight="1">
      <c r="A45" s="265"/>
      <c r="B45" s="266"/>
      <c r="C45" s="266"/>
      <c r="D45" s="239" t="s">
        <v>662</v>
      </c>
      <c r="E45" s="239"/>
      <c r="F45" s="239"/>
      <c r="G45" s="239"/>
      <c r="H45" s="239"/>
      <c r="I45" s="239"/>
      <c r="J45" s="239"/>
      <c r="K45" s="239"/>
      <c r="L45" s="239"/>
      <c r="M45" s="239"/>
      <c r="N45" s="239"/>
      <c r="P45" s="239" t="s">
        <v>663</v>
      </c>
      <c r="Q45" s="239"/>
      <c r="R45" s="239"/>
      <c r="T45" s="239"/>
      <c r="U45" s="239"/>
      <c r="V45" s="239"/>
      <c r="X45" s="239" t="s">
        <v>664</v>
      </c>
      <c r="Z45" s="239"/>
      <c r="AB45" s="239"/>
      <c r="AC45" s="239"/>
      <c r="AF45" s="239" t="s">
        <v>665</v>
      </c>
      <c r="AG45" s="239"/>
      <c r="AI45" s="266"/>
      <c r="AJ45" s="266"/>
      <c r="AK45" s="266"/>
      <c r="AL45" s="268"/>
      <c r="AM45" s="266"/>
      <c r="AN45" s="266"/>
    </row>
    <row r="46" spans="1:40" s="273" customFormat="1" ht="14.25" customHeight="1">
      <c r="A46" s="146"/>
      <c r="B46" s="161"/>
      <c r="C46" s="213" t="s">
        <v>290</v>
      </c>
      <c r="D46" s="161" t="s">
        <v>666</v>
      </c>
      <c r="E46" s="161"/>
      <c r="F46" s="161"/>
      <c r="G46" s="161"/>
      <c r="H46" s="161"/>
      <c r="I46" s="161"/>
      <c r="J46" s="161"/>
      <c r="K46" s="161"/>
      <c r="L46" s="161"/>
      <c r="M46" s="161"/>
      <c r="N46" s="161"/>
      <c r="O46" s="161"/>
      <c r="P46" s="161"/>
      <c r="Q46" s="161"/>
      <c r="S46" s="161"/>
      <c r="W46" s="213" t="s">
        <v>290</v>
      </c>
      <c r="X46" s="161" t="s">
        <v>452</v>
      </c>
      <c r="Y46" s="161"/>
      <c r="Z46" s="161"/>
      <c r="AA46" s="560"/>
      <c r="AB46" s="560"/>
      <c r="AC46" s="560"/>
      <c r="AD46" s="560"/>
      <c r="AE46" s="560"/>
      <c r="AF46" s="560"/>
      <c r="AG46" s="560"/>
      <c r="AH46" s="560"/>
      <c r="AI46" s="161" t="s">
        <v>667</v>
      </c>
      <c r="AJ46" s="161"/>
      <c r="AK46" s="161"/>
      <c r="AL46" s="163"/>
      <c r="AM46" s="274"/>
      <c r="AN46" s="274"/>
    </row>
    <row r="47" spans="1:40" s="217" customFormat="1" ht="14.25" customHeight="1">
      <c r="A47" s="241"/>
      <c r="B47" s="156"/>
      <c r="C47" s="156"/>
      <c r="D47" s="239" t="s">
        <v>668</v>
      </c>
      <c r="E47" s="156"/>
      <c r="F47" s="156"/>
      <c r="G47" s="156"/>
      <c r="H47" s="156"/>
      <c r="I47" s="156"/>
      <c r="J47" s="156"/>
      <c r="K47" s="156"/>
      <c r="L47" s="156"/>
      <c r="M47" s="156"/>
      <c r="N47" s="156"/>
      <c r="O47" s="156"/>
      <c r="P47" s="156"/>
      <c r="Q47" s="156"/>
      <c r="R47" s="156"/>
      <c r="S47" s="156"/>
      <c r="T47" s="156"/>
      <c r="U47" s="156"/>
      <c r="X47" s="239" t="s">
        <v>669</v>
      </c>
      <c r="Y47" s="156"/>
      <c r="Z47" s="156"/>
      <c r="AA47" s="560"/>
      <c r="AB47" s="560"/>
      <c r="AC47" s="560"/>
      <c r="AD47" s="560"/>
      <c r="AE47" s="560"/>
      <c r="AF47" s="560"/>
      <c r="AG47" s="560"/>
      <c r="AH47" s="560"/>
      <c r="AI47" s="156"/>
      <c r="AJ47" s="156"/>
      <c r="AK47" s="156"/>
      <c r="AL47" s="216"/>
      <c r="AM47" s="156"/>
      <c r="AN47" s="156"/>
    </row>
    <row r="48" spans="1:40" s="217" customFormat="1" ht="2.25" customHeight="1">
      <c r="A48" s="241"/>
      <c r="B48" s="156"/>
      <c r="C48" s="156"/>
      <c r="D48" s="209"/>
      <c r="E48" s="156"/>
      <c r="F48" s="156"/>
      <c r="G48" s="156"/>
      <c r="H48" s="156"/>
      <c r="I48" s="156"/>
      <c r="J48" s="156"/>
      <c r="K48" s="156"/>
      <c r="L48" s="156"/>
      <c r="M48" s="156"/>
      <c r="N48" s="156"/>
      <c r="O48" s="156"/>
      <c r="P48" s="156"/>
      <c r="Q48" s="156"/>
      <c r="R48" s="156"/>
      <c r="S48" s="156"/>
      <c r="T48" s="156"/>
      <c r="U48" s="156"/>
      <c r="X48" s="209"/>
      <c r="Y48" s="156"/>
      <c r="Z48" s="156"/>
      <c r="AA48" s="156"/>
      <c r="AB48" s="156"/>
      <c r="AC48" s="156"/>
      <c r="AD48" s="156"/>
      <c r="AE48" s="156"/>
      <c r="AF48" s="156"/>
      <c r="AG48" s="156"/>
      <c r="AH48" s="156"/>
      <c r="AI48" s="156"/>
      <c r="AJ48" s="156"/>
      <c r="AK48" s="156"/>
      <c r="AL48" s="216"/>
      <c r="AM48" s="156"/>
      <c r="AN48" s="156"/>
    </row>
    <row r="49" spans="1:40" s="217" customFormat="1" ht="14.25" customHeight="1">
      <c r="A49" s="146" t="s">
        <v>670</v>
      </c>
      <c r="B49" s="156"/>
      <c r="C49" s="156"/>
      <c r="D49" s="156"/>
      <c r="E49" s="156"/>
      <c r="G49" s="244"/>
      <c r="H49" s="270"/>
      <c r="I49" s="570">
        <v>2017</v>
      </c>
      <c r="J49" s="570"/>
      <c r="K49" s="570"/>
      <c r="L49" s="570"/>
      <c r="M49" s="442" t="s">
        <v>228</v>
      </c>
      <c r="N49" s="442"/>
      <c r="O49" s="450">
        <v>4</v>
      </c>
      <c r="P49" s="570"/>
      <c r="Q49" s="442" t="s">
        <v>230</v>
      </c>
      <c r="R49" s="442"/>
      <c r="S49" s="450">
        <v>1</v>
      </c>
      <c r="T49" s="570"/>
      <c r="U49" s="147" t="s">
        <v>232</v>
      </c>
      <c r="AL49" s="216"/>
      <c r="AM49" s="156"/>
      <c r="AN49" s="156"/>
    </row>
    <row r="50" spans="1:40" s="217" customFormat="1" ht="14.25" customHeight="1">
      <c r="A50" s="241"/>
      <c r="B50" s="209" t="s">
        <v>671</v>
      </c>
      <c r="C50" s="209"/>
      <c r="D50" s="209"/>
      <c r="E50" s="209"/>
      <c r="F50" s="209"/>
      <c r="G50" s="135"/>
      <c r="H50" s="195"/>
      <c r="I50" s="451"/>
      <c r="J50" s="451"/>
      <c r="K50" s="451"/>
      <c r="L50" s="451"/>
      <c r="M50" s="443" t="s">
        <v>235</v>
      </c>
      <c r="N50" s="443"/>
      <c r="O50" s="451"/>
      <c r="P50" s="451"/>
      <c r="Q50" s="443" t="s">
        <v>672</v>
      </c>
      <c r="R50" s="443"/>
      <c r="S50" s="451"/>
      <c r="T50" s="451"/>
      <c r="U50" s="232" t="s">
        <v>237</v>
      </c>
      <c r="V50" s="156"/>
      <c r="W50" s="156"/>
      <c r="X50" s="156"/>
      <c r="Y50" s="156"/>
      <c r="Z50" s="156"/>
      <c r="AA50" s="156"/>
      <c r="AB50" s="156"/>
      <c r="AC50" s="156"/>
      <c r="AD50" s="156"/>
      <c r="AE50" s="156"/>
      <c r="AF50" s="156"/>
      <c r="AG50" s="156"/>
      <c r="AH50" s="156"/>
      <c r="AI50" s="156"/>
      <c r="AJ50" s="156"/>
      <c r="AK50" s="156"/>
      <c r="AL50" s="216"/>
      <c r="AM50" s="156"/>
      <c r="AN50" s="156"/>
    </row>
    <row r="51" spans="1:40" s="217" customFormat="1" ht="2.25" customHeight="1">
      <c r="A51" s="241"/>
      <c r="B51" s="209"/>
      <c r="C51" s="209"/>
      <c r="D51" s="209"/>
      <c r="E51" s="209"/>
      <c r="F51" s="209"/>
      <c r="G51" s="135"/>
      <c r="H51" s="135"/>
      <c r="I51" s="135"/>
      <c r="J51" s="135"/>
      <c r="K51" s="135"/>
      <c r="L51" s="135"/>
      <c r="M51" s="135"/>
      <c r="N51" s="135"/>
      <c r="O51" s="135"/>
      <c r="P51" s="156"/>
      <c r="Q51" s="183"/>
      <c r="R51" s="135"/>
      <c r="S51" s="135"/>
      <c r="T51" s="135"/>
      <c r="U51" s="135"/>
      <c r="V51" s="156"/>
      <c r="W51" s="156"/>
      <c r="X51" s="156"/>
      <c r="Y51" s="156"/>
      <c r="Z51" s="156"/>
      <c r="AA51" s="156"/>
      <c r="AB51" s="156"/>
      <c r="AC51" s="156"/>
      <c r="AD51" s="156"/>
      <c r="AE51" s="156"/>
      <c r="AF51" s="156"/>
      <c r="AG51" s="156"/>
      <c r="AH51" s="156"/>
      <c r="AI51" s="156"/>
      <c r="AJ51" s="156"/>
      <c r="AK51" s="156"/>
      <c r="AL51" s="216"/>
      <c r="AM51" s="156"/>
      <c r="AN51" s="156"/>
    </row>
    <row r="52" spans="1:40" s="217" customFormat="1" ht="14.25" customHeight="1">
      <c r="A52" s="146" t="s">
        <v>673</v>
      </c>
      <c r="B52" s="156"/>
      <c r="C52" s="156"/>
      <c r="D52" s="156"/>
      <c r="E52" s="156"/>
      <c r="F52" s="156"/>
      <c r="G52" s="156"/>
      <c r="H52" s="156"/>
      <c r="I52" s="450">
        <v>30</v>
      </c>
      <c r="J52" s="431"/>
      <c r="K52" s="431"/>
      <c r="L52" s="431"/>
      <c r="M52" s="431"/>
      <c r="N52" s="431"/>
      <c r="O52" s="431"/>
      <c r="P52" s="431"/>
      <c r="Q52" s="431"/>
      <c r="R52" s="431"/>
      <c r="S52" s="431"/>
      <c r="T52" s="431"/>
      <c r="U52" s="431"/>
      <c r="V52" s="156"/>
      <c r="W52" s="156"/>
      <c r="X52" s="156"/>
      <c r="Y52" s="156"/>
      <c r="Z52" s="156"/>
      <c r="AA52" s="156"/>
      <c r="AB52" s="156"/>
      <c r="AC52" s="156"/>
      <c r="AD52" s="156"/>
      <c r="AE52" s="156"/>
      <c r="AF52" s="156"/>
      <c r="AG52" s="156"/>
      <c r="AH52" s="156"/>
      <c r="AI52" s="156"/>
      <c r="AJ52" s="156"/>
      <c r="AK52" s="156"/>
      <c r="AL52" s="216"/>
      <c r="AM52" s="156"/>
      <c r="AN52" s="156"/>
    </row>
    <row r="53" spans="1:40" s="217" customFormat="1" ht="13.5" customHeight="1">
      <c r="A53" s="241"/>
      <c r="B53" s="209" t="s">
        <v>674</v>
      </c>
      <c r="C53" s="156"/>
      <c r="D53" s="156"/>
      <c r="E53" s="156"/>
      <c r="F53" s="156"/>
      <c r="G53" s="156"/>
      <c r="H53" s="156"/>
      <c r="I53" s="432"/>
      <c r="J53" s="432"/>
      <c r="K53" s="432"/>
      <c r="L53" s="432"/>
      <c r="M53" s="432"/>
      <c r="N53" s="432"/>
      <c r="O53" s="432"/>
      <c r="P53" s="432"/>
      <c r="Q53" s="432"/>
      <c r="R53" s="432"/>
      <c r="S53" s="432"/>
      <c r="T53" s="432"/>
      <c r="U53" s="432"/>
      <c r="V53" s="156"/>
      <c r="W53" s="156"/>
      <c r="X53" s="156"/>
      <c r="Y53" s="156"/>
      <c r="Z53" s="156"/>
      <c r="AA53" s="156"/>
      <c r="AB53" s="156"/>
      <c r="AC53" s="156"/>
      <c r="AD53" s="156"/>
      <c r="AE53" s="156"/>
      <c r="AF53" s="156"/>
      <c r="AG53" s="156"/>
      <c r="AH53" s="156"/>
      <c r="AI53" s="156"/>
      <c r="AJ53" s="156"/>
      <c r="AK53" s="156"/>
      <c r="AL53" s="216"/>
      <c r="AM53" s="156"/>
      <c r="AN53" s="156"/>
    </row>
    <row r="54" spans="1:40" s="217" customFormat="1" ht="2.25" customHeight="1">
      <c r="A54" s="241"/>
      <c r="B54" s="209"/>
      <c r="C54" s="156"/>
      <c r="D54" s="156"/>
      <c r="E54" s="156"/>
      <c r="F54" s="156"/>
      <c r="G54" s="156"/>
      <c r="H54" s="156"/>
      <c r="I54" s="195"/>
      <c r="J54" s="195"/>
      <c r="K54" s="195"/>
      <c r="L54" s="195"/>
      <c r="M54" s="195"/>
      <c r="N54" s="195"/>
      <c r="O54" s="195"/>
      <c r="P54" s="195"/>
      <c r="Q54" s="195"/>
      <c r="R54" s="195"/>
      <c r="S54" s="195"/>
      <c r="T54" s="195"/>
      <c r="U54" s="195"/>
      <c r="V54" s="156"/>
      <c r="W54" s="156"/>
      <c r="X54" s="156"/>
      <c r="Y54" s="156"/>
      <c r="Z54" s="156"/>
      <c r="AA54" s="156"/>
      <c r="AB54" s="156"/>
      <c r="AC54" s="156"/>
      <c r="AD54" s="156"/>
      <c r="AE54" s="156"/>
      <c r="AF54" s="156"/>
      <c r="AG54" s="156"/>
      <c r="AH54" s="156"/>
      <c r="AI54" s="156"/>
      <c r="AJ54" s="156"/>
      <c r="AK54" s="156"/>
      <c r="AL54" s="216"/>
      <c r="AM54" s="156"/>
      <c r="AN54" s="156"/>
    </row>
    <row r="55" spans="1:40" s="217" customFormat="1" ht="14.25" customHeight="1">
      <c r="A55" s="146" t="s">
        <v>675</v>
      </c>
      <c r="B55" s="156"/>
      <c r="C55" s="156"/>
      <c r="D55" s="156"/>
      <c r="E55" s="156"/>
      <c r="F55" s="209" t="s">
        <v>676</v>
      </c>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216"/>
      <c r="AM55" s="156"/>
      <c r="AN55" s="156"/>
    </row>
    <row r="56" spans="1:40" s="162" customFormat="1" ht="15" customHeight="1">
      <c r="A56" s="146"/>
      <c r="B56" s="213" t="s">
        <v>290</v>
      </c>
      <c r="C56" s="177" t="s">
        <v>440</v>
      </c>
      <c r="D56" s="177"/>
      <c r="E56" s="177"/>
      <c r="F56" s="177"/>
      <c r="G56" s="177"/>
      <c r="H56" s="177"/>
      <c r="J56" s="161"/>
      <c r="K56" s="177"/>
      <c r="L56" s="177"/>
      <c r="M56" s="213" t="s">
        <v>290</v>
      </c>
      <c r="N56" s="177" t="s">
        <v>441</v>
      </c>
      <c r="O56" s="177"/>
      <c r="Q56" s="161"/>
      <c r="R56" s="177"/>
      <c r="S56" s="177"/>
      <c r="T56" s="177"/>
      <c r="U56" s="177"/>
      <c r="V56" s="177"/>
      <c r="W56" s="177"/>
      <c r="X56" s="177"/>
      <c r="Y56" s="177"/>
      <c r="Z56" s="213" t="s">
        <v>290</v>
      </c>
      <c r="AA56" s="177" t="s">
        <v>677</v>
      </c>
      <c r="AB56" s="177"/>
      <c r="AE56" s="177"/>
      <c r="AF56" s="177"/>
      <c r="AG56" s="161"/>
      <c r="AH56" s="177"/>
      <c r="AI56" s="161"/>
      <c r="AJ56" s="161"/>
      <c r="AK56" s="161"/>
      <c r="AL56" s="163"/>
      <c r="AM56" s="161"/>
      <c r="AN56" s="161"/>
    </row>
    <row r="57" spans="1:40" s="267" customFormat="1" ht="13.5" customHeight="1">
      <c r="A57" s="265"/>
      <c r="B57" s="175"/>
      <c r="C57" s="239" t="s">
        <v>678</v>
      </c>
      <c r="D57" s="239"/>
      <c r="E57" s="239"/>
      <c r="F57" s="239"/>
      <c r="G57" s="239"/>
      <c r="H57" s="239"/>
      <c r="I57" s="239"/>
      <c r="J57" s="239"/>
      <c r="K57" s="239"/>
      <c r="L57" s="239"/>
      <c r="M57" s="239"/>
      <c r="N57" s="239" t="s">
        <v>679</v>
      </c>
      <c r="O57" s="239"/>
      <c r="P57" s="239"/>
      <c r="Q57" s="239"/>
      <c r="R57" s="239"/>
      <c r="S57" s="239"/>
      <c r="T57" s="239"/>
      <c r="U57" s="239"/>
      <c r="V57" s="239"/>
      <c r="W57" s="239"/>
      <c r="X57" s="239"/>
      <c r="Y57" s="239"/>
      <c r="Z57" s="239"/>
      <c r="AA57" s="239" t="s">
        <v>680</v>
      </c>
      <c r="AB57" s="239"/>
      <c r="AE57" s="239"/>
      <c r="AF57" s="175"/>
      <c r="AG57" s="175"/>
      <c r="AH57" s="175"/>
      <c r="AI57" s="266"/>
      <c r="AJ57" s="266"/>
      <c r="AK57" s="266"/>
      <c r="AL57" s="268"/>
      <c r="AM57" s="266"/>
      <c r="AN57" s="266"/>
    </row>
    <row r="58" spans="1:40" s="162" customFormat="1" ht="15" customHeight="1">
      <c r="A58" s="146"/>
      <c r="B58" s="213" t="s">
        <v>290</v>
      </c>
      <c r="C58" s="177" t="s">
        <v>681</v>
      </c>
      <c r="D58" s="177"/>
      <c r="E58" s="177"/>
      <c r="F58" s="177"/>
      <c r="G58" s="177"/>
      <c r="H58" s="177"/>
      <c r="I58" s="177"/>
      <c r="J58" s="177"/>
      <c r="K58" s="177"/>
      <c r="L58" s="177"/>
      <c r="M58" s="213" t="s">
        <v>313</v>
      </c>
      <c r="N58" s="177" t="s">
        <v>682</v>
      </c>
      <c r="O58" s="177"/>
      <c r="P58" s="177"/>
      <c r="Q58" s="177"/>
      <c r="R58" s="177"/>
      <c r="S58" s="177"/>
      <c r="T58" s="177"/>
      <c r="U58" s="177"/>
      <c r="V58" s="177"/>
      <c r="W58" s="177"/>
      <c r="X58" s="177"/>
      <c r="Y58" s="177"/>
      <c r="Z58" s="213" t="s">
        <v>290</v>
      </c>
      <c r="AA58" s="177" t="s">
        <v>683</v>
      </c>
      <c r="AB58" s="177"/>
      <c r="AE58" s="177"/>
      <c r="AF58" s="177"/>
      <c r="AG58" s="177"/>
      <c r="AH58" s="177"/>
      <c r="AI58" s="161"/>
      <c r="AJ58" s="161"/>
      <c r="AK58" s="161"/>
      <c r="AL58" s="163"/>
      <c r="AM58" s="161"/>
      <c r="AN58" s="161"/>
    </row>
    <row r="59" spans="1:40" s="267" customFormat="1" ht="13.5" customHeight="1">
      <c r="A59" s="265"/>
      <c r="B59" s="175"/>
      <c r="C59" s="239" t="s">
        <v>684</v>
      </c>
      <c r="D59" s="239"/>
      <c r="E59" s="239"/>
      <c r="F59" s="239"/>
      <c r="G59" s="239"/>
      <c r="H59" s="239"/>
      <c r="I59" s="239"/>
      <c r="J59" s="239"/>
      <c r="K59" s="239"/>
      <c r="L59" s="239"/>
      <c r="M59" s="239"/>
      <c r="N59" s="239" t="s">
        <v>685</v>
      </c>
      <c r="O59" s="239"/>
      <c r="P59" s="239"/>
      <c r="Q59" s="239"/>
      <c r="R59" s="239"/>
      <c r="S59" s="239"/>
      <c r="T59" s="239"/>
      <c r="U59" s="239"/>
      <c r="V59" s="239"/>
      <c r="W59" s="239"/>
      <c r="X59" s="239"/>
      <c r="Y59" s="239"/>
      <c r="Z59" s="239"/>
      <c r="AA59" s="239" t="s">
        <v>686</v>
      </c>
      <c r="AB59" s="239"/>
      <c r="AE59" s="239"/>
      <c r="AF59" s="239"/>
      <c r="AG59" s="175"/>
      <c r="AH59" s="175"/>
      <c r="AI59" s="266"/>
      <c r="AJ59" s="266"/>
      <c r="AK59" s="266"/>
      <c r="AL59" s="268"/>
      <c r="AM59" s="266"/>
      <c r="AN59" s="266"/>
    </row>
    <row r="60" spans="1:40" s="162" customFormat="1" ht="15" customHeight="1">
      <c r="A60" s="146"/>
      <c r="B60" s="213" t="s">
        <v>290</v>
      </c>
      <c r="C60" s="177" t="s">
        <v>687</v>
      </c>
      <c r="D60" s="177"/>
      <c r="E60" s="177"/>
      <c r="F60" s="177"/>
      <c r="G60" s="177"/>
      <c r="H60" s="177"/>
      <c r="I60" s="177"/>
      <c r="J60" s="177"/>
      <c r="K60" s="177"/>
      <c r="L60" s="177"/>
      <c r="M60" s="177"/>
      <c r="N60" s="177"/>
      <c r="O60" s="177"/>
      <c r="Q60" s="177"/>
      <c r="R60" s="161"/>
      <c r="S60" s="177"/>
      <c r="T60" s="177"/>
      <c r="U60" s="177"/>
      <c r="V60" s="177"/>
      <c r="W60" s="177"/>
      <c r="X60" s="177"/>
      <c r="Y60" s="177"/>
      <c r="Z60" s="177"/>
      <c r="AA60" s="177"/>
      <c r="AB60" s="161"/>
      <c r="AD60" s="177"/>
      <c r="AE60" s="177"/>
      <c r="AF60" s="177"/>
      <c r="AG60" s="177"/>
      <c r="AH60" s="177"/>
      <c r="AI60" s="161"/>
      <c r="AJ60" s="161"/>
      <c r="AK60" s="161"/>
      <c r="AL60" s="163"/>
      <c r="AM60" s="161"/>
      <c r="AN60" s="161"/>
    </row>
    <row r="61" spans="1:40" s="267" customFormat="1" ht="13.5" customHeight="1">
      <c r="A61" s="265"/>
      <c r="B61" s="175"/>
      <c r="C61" s="239" t="s">
        <v>688</v>
      </c>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266"/>
      <c r="AJ61" s="266"/>
      <c r="AK61" s="266"/>
      <c r="AL61" s="268"/>
      <c r="AM61" s="266"/>
      <c r="AN61" s="266"/>
    </row>
    <row r="62" spans="1:40" s="162" customFormat="1" ht="15" customHeight="1">
      <c r="A62" s="146"/>
      <c r="B62" s="213" t="s">
        <v>290</v>
      </c>
      <c r="C62" s="177" t="s">
        <v>689</v>
      </c>
      <c r="D62" s="177"/>
      <c r="E62" s="177"/>
      <c r="F62" s="177"/>
      <c r="G62" s="177"/>
      <c r="H62" s="177"/>
      <c r="I62" s="177"/>
      <c r="J62" s="177"/>
      <c r="K62" s="177"/>
      <c r="L62" s="177"/>
      <c r="M62" s="213" t="s">
        <v>290</v>
      </c>
      <c r="N62" s="177" t="s">
        <v>690</v>
      </c>
      <c r="Q62" s="177"/>
      <c r="R62" s="161"/>
      <c r="S62" s="177"/>
      <c r="T62" s="177"/>
      <c r="U62" s="177"/>
      <c r="V62" s="177"/>
      <c r="W62" s="177"/>
      <c r="X62" s="177"/>
      <c r="Y62" s="177"/>
      <c r="Z62" s="213" t="s">
        <v>290</v>
      </c>
      <c r="AA62" s="162" t="s">
        <v>691</v>
      </c>
      <c r="AB62" s="177"/>
      <c r="AD62" s="177"/>
      <c r="AE62" s="177"/>
      <c r="AF62" s="177"/>
      <c r="AG62" s="177"/>
      <c r="AH62" s="177"/>
      <c r="AI62" s="161"/>
      <c r="AJ62" s="161"/>
      <c r="AK62" s="161"/>
      <c r="AL62" s="163"/>
      <c r="AM62" s="161"/>
      <c r="AN62" s="161"/>
    </row>
    <row r="63" spans="1:40" s="267" customFormat="1" ht="13.5" customHeight="1">
      <c r="A63" s="265"/>
      <c r="B63" s="175"/>
      <c r="C63" s="239" t="s">
        <v>692</v>
      </c>
      <c r="D63" s="239"/>
      <c r="E63" s="239"/>
      <c r="F63" s="239"/>
      <c r="G63" s="239"/>
      <c r="H63" s="239"/>
      <c r="I63" s="239"/>
      <c r="J63" s="239"/>
      <c r="K63" s="239"/>
      <c r="L63" s="239"/>
      <c r="M63" s="239"/>
      <c r="N63" s="239" t="s">
        <v>693</v>
      </c>
      <c r="O63" s="239"/>
      <c r="Q63" s="239"/>
      <c r="R63" s="239"/>
      <c r="S63" s="239"/>
      <c r="T63" s="239"/>
      <c r="U63" s="239"/>
      <c r="V63" s="239"/>
      <c r="W63" s="239"/>
      <c r="X63" s="239"/>
      <c r="Y63" s="239"/>
      <c r="Z63" s="239"/>
      <c r="AA63" s="239" t="s">
        <v>694</v>
      </c>
      <c r="AC63" s="239"/>
      <c r="AE63" s="239"/>
      <c r="AF63" s="239"/>
      <c r="AG63" s="175"/>
      <c r="AH63" s="175"/>
      <c r="AI63" s="266"/>
      <c r="AJ63" s="266"/>
      <c r="AK63" s="266"/>
      <c r="AL63" s="268"/>
      <c r="AM63" s="266"/>
      <c r="AN63" s="266"/>
    </row>
    <row r="64" spans="1:40" s="162" customFormat="1" ht="15" customHeight="1">
      <c r="A64" s="146"/>
      <c r="B64" s="213" t="s">
        <v>290</v>
      </c>
      <c r="C64" s="177" t="s">
        <v>695</v>
      </c>
      <c r="D64" s="177"/>
      <c r="E64" s="177"/>
      <c r="F64" s="177"/>
      <c r="G64" s="177"/>
      <c r="H64" s="177"/>
      <c r="I64" s="177"/>
      <c r="J64" s="177"/>
      <c r="K64" s="177"/>
      <c r="L64" s="177"/>
      <c r="M64" s="177"/>
      <c r="N64" s="177"/>
      <c r="O64" s="177"/>
      <c r="Q64" s="177"/>
      <c r="R64" s="177"/>
      <c r="S64" s="177"/>
      <c r="T64" s="177"/>
      <c r="U64" s="177"/>
      <c r="V64" s="177"/>
      <c r="W64" s="177"/>
      <c r="X64" s="177"/>
      <c r="Y64" s="177"/>
      <c r="Z64" s="177"/>
      <c r="AA64" s="177"/>
      <c r="AB64" s="177"/>
      <c r="AD64" s="177"/>
      <c r="AE64" s="177"/>
      <c r="AF64" s="177"/>
      <c r="AG64" s="177"/>
      <c r="AH64" s="177"/>
      <c r="AI64" s="161"/>
      <c r="AJ64" s="161"/>
      <c r="AK64" s="161"/>
      <c r="AL64" s="163"/>
      <c r="AM64" s="161"/>
      <c r="AN64" s="161"/>
    </row>
    <row r="65" spans="1:40" s="267" customFormat="1" ht="13.5" customHeight="1">
      <c r="A65" s="265"/>
      <c r="B65" s="175"/>
      <c r="C65" s="239" t="s">
        <v>696</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266"/>
      <c r="AJ65" s="266"/>
      <c r="AK65" s="266"/>
      <c r="AL65" s="268"/>
      <c r="AM65" s="266"/>
      <c r="AN65" s="266"/>
    </row>
    <row r="66" spans="1:40" s="162" customFormat="1" ht="15" customHeight="1">
      <c r="A66" s="146"/>
      <c r="B66" s="213" t="s">
        <v>290</v>
      </c>
      <c r="C66" s="177" t="s">
        <v>697</v>
      </c>
      <c r="D66" s="177"/>
      <c r="E66" s="177"/>
      <c r="F66" s="177"/>
      <c r="G66" s="177"/>
      <c r="H66" s="177"/>
      <c r="I66" s="177"/>
      <c r="J66" s="177"/>
      <c r="K66" s="177"/>
      <c r="L66" s="177"/>
      <c r="M66" s="177"/>
      <c r="O66" s="213" t="s">
        <v>290</v>
      </c>
      <c r="P66" s="177" t="s">
        <v>698</v>
      </c>
      <c r="Q66" s="177"/>
      <c r="R66" s="177"/>
      <c r="S66" s="177"/>
      <c r="T66" s="177"/>
      <c r="U66" s="177"/>
      <c r="V66" s="177"/>
      <c r="W66" s="177"/>
      <c r="X66" s="177"/>
      <c r="Y66" s="177"/>
      <c r="Z66" s="213" t="s">
        <v>290</v>
      </c>
      <c r="AA66" s="177" t="s">
        <v>699</v>
      </c>
      <c r="AD66" s="177"/>
      <c r="AE66" s="177"/>
      <c r="AF66" s="177"/>
      <c r="AG66" s="177"/>
      <c r="AH66" s="177"/>
      <c r="AI66" s="161"/>
      <c r="AJ66" s="161"/>
      <c r="AK66" s="161"/>
      <c r="AL66" s="163"/>
      <c r="AM66" s="161"/>
      <c r="AN66" s="161"/>
    </row>
    <row r="67" spans="1:40" s="267" customFormat="1" ht="13.5" customHeight="1">
      <c r="A67" s="265"/>
      <c r="B67" s="175"/>
      <c r="C67" s="239" t="s">
        <v>700</v>
      </c>
      <c r="D67" s="239"/>
      <c r="E67" s="239"/>
      <c r="F67" s="239"/>
      <c r="G67" s="239"/>
      <c r="H67" s="239"/>
      <c r="I67" s="239"/>
      <c r="J67" s="239"/>
      <c r="K67" s="239"/>
      <c r="L67" s="239"/>
      <c r="M67" s="239"/>
      <c r="N67" s="239"/>
      <c r="O67" s="239"/>
      <c r="P67" s="239" t="s">
        <v>701</v>
      </c>
      <c r="Q67" s="239"/>
      <c r="R67" s="239"/>
      <c r="S67" s="239"/>
      <c r="T67" s="239"/>
      <c r="U67" s="239"/>
      <c r="V67" s="239"/>
      <c r="W67" s="239"/>
      <c r="X67" s="239"/>
      <c r="Y67" s="239"/>
      <c r="Z67" s="239"/>
      <c r="AA67" s="239" t="s">
        <v>702</v>
      </c>
      <c r="AC67" s="239"/>
      <c r="AD67" s="175"/>
      <c r="AE67" s="175"/>
      <c r="AF67" s="175"/>
      <c r="AG67" s="175"/>
      <c r="AH67" s="175"/>
      <c r="AI67" s="266"/>
      <c r="AJ67" s="266"/>
      <c r="AK67" s="266"/>
      <c r="AL67" s="268"/>
      <c r="AM67" s="266"/>
      <c r="AN67" s="266"/>
    </row>
    <row r="68" spans="1:40" s="162" customFormat="1" ht="15" customHeight="1">
      <c r="A68" s="146"/>
      <c r="B68" s="213" t="s">
        <v>290</v>
      </c>
      <c r="C68" s="177" t="s">
        <v>703</v>
      </c>
      <c r="D68" s="177"/>
      <c r="E68" s="177"/>
      <c r="F68" s="177"/>
      <c r="G68" s="177"/>
      <c r="H68" s="177"/>
      <c r="I68" s="177"/>
      <c r="J68" s="177"/>
      <c r="K68" s="177"/>
      <c r="L68" s="177"/>
      <c r="M68" s="177"/>
      <c r="N68" s="177"/>
      <c r="O68" s="177"/>
      <c r="Q68" s="177"/>
      <c r="R68" s="177"/>
      <c r="S68" s="177"/>
      <c r="T68" s="177"/>
      <c r="U68" s="177"/>
      <c r="V68" s="177"/>
      <c r="W68" s="177"/>
      <c r="X68" s="177"/>
      <c r="Y68" s="177"/>
      <c r="Z68" s="177"/>
      <c r="AA68" s="177"/>
      <c r="AB68" s="177"/>
      <c r="AC68" s="177"/>
      <c r="AD68" s="177"/>
      <c r="AE68" s="177"/>
      <c r="AF68" s="177"/>
      <c r="AG68" s="177"/>
      <c r="AH68" s="177"/>
      <c r="AI68" s="161"/>
      <c r="AJ68" s="161"/>
      <c r="AK68" s="161"/>
      <c r="AL68" s="163"/>
      <c r="AM68" s="161"/>
      <c r="AN68" s="161"/>
    </row>
    <row r="69" spans="1:40" s="267" customFormat="1" ht="13.5" customHeight="1">
      <c r="A69" s="265"/>
      <c r="B69" s="175"/>
      <c r="C69" s="239" t="s">
        <v>704</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266"/>
      <c r="AJ69" s="266"/>
      <c r="AK69" s="266"/>
      <c r="AL69" s="268"/>
      <c r="AM69" s="266"/>
      <c r="AN69" s="266"/>
    </row>
    <row r="70" spans="1:40" s="162" customFormat="1" ht="15" customHeight="1">
      <c r="A70" s="146"/>
      <c r="B70" s="213" t="s">
        <v>290</v>
      </c>
      <c r="C70" s="177" t="s">
        <v>705</v>
      </c>
      <c r="D70" s="177"/>
      <c r="E70" s="177"/>
      <c r="F70" s="177"/>
      <c r="G70" s="177"/>
      <c r="H70" s="177"/>
      <c r="I70" s="177"/>
      <c r="J70" s="177"/>
      <c r="K70" s="177"/>
      <c r="L70" s="177"/>
      <c r="M70" s="177"/>
      <c r="N70" s="177"/>
      <c r="O70" s="177"/>
      <c r="P70" s="177"/>
      <c r="Q70" s="177"/>
      <c r="R70" s="177"/>
      <c r="S70" s="177"/>
      <c r="T70" s="177"/>
      <c r="U70" s="177"/>
      <c r="V70" s="177"/>
      <c r="W70" s="177"/>
      <c r="X70" s="213" t="s">
        <v>290</v>
      </c>
      <c r="Y70" s="177" t="s">
        <v>706</v>
      </c>
      <c r="Z70" s="177"/>
      <c r="AA70" s="177"/>
      <c r="AB70" s="177"/>
      <c r="AC70" s="177"/>
      <c r="AD70" s="177"/>
      <c r="AE70" s="177"/>
      <c r="AF70" s="177"/>
      <c r="AG70" s="177"/>
      <c r="AH70" s="161"/>
      <c r="AI70" s="161"/>
      <c r="AJ70" s="161"/>
      <c r="AK70" s="161"/>
      <c r="AL70" s="163"/>
      <c r="AM70" s="161"/>
    </row>
    <row r="71" spans="1:40" s="267" customFormat="1" ht="13.5" customHeight="1">
      <c r="A71" s="265"/>
      <c r="B71" s="175"/>
      <c r="C71" s="239" t="s">
        <v>707</v>
      </c>
      <c r="D71" s="239"/>
      <c r="E71" s="239"/>
      <c r="F71" s="239"/>
      <c r="G71" s="239"/>
      <c r="H71" s="239"/>
      <c r="I71" s="239"/>
      <c r="J71" s="239"/>
      <c r="K71" s="239"/>
      <c r="L71" s="239"/>
      <c r="M71" s="239"/>
      <c r="N71" s="239"/>
      <c r="O71" s="239"/>
      <c r="P71" s="239"/>
      <c r="Q71" s="239"/>
      <c r="R71" s="239"/>
      <c r="S71" s="239"/>
      <c r="T71" s="239"/>
      <c r="U71" s="239"/>
      <c r="V71" s="239"/>
      <c r="W71" s="239"/>
      <c r="X71" s="239"/>
      <c r="Y71" s="239" t="s">
        <v>708</v>
      </c>
      <c r="Z71" s="239"/>
      <c r="AA71" s="175"/>
      <c r="AB71" s="175"/>
      <c r="AC71" s="175"/>
      <c r="AD71" s="175"/>
      <c r="AE71" s="175"/>
      <c r="AF71" s="175"/>
      <c r="AG71" s="175"/>
      <c r="AH71" s="266"/>
      <c r="AI71" s="266"/>
      <c r="AJ71" s="266"/>
      <c r="AK71" s="266"/>
      <c r="AL71" s="268"/>
      <c r="AM71" s="266"/>
    </row>
    <row r="72" spans="1:40" s="162" customFormat="1" ht="15" customHeight="1">
      <c r="A72" s="146"/>
      <c r="B72" s="213" t="s">
        <v>290</v>
      </c>
      <c r="C72" s="177" t="s">
        <v>709</v>
      </c>
      <c r="D72" s="177"/>
      <c r="E72" s="177"/>
      <c r="F72" s="177"/>
      <c r="G72" s="177"/>
      <c r="H72" s="177"/>
      <c r="I72" s="177"/>
      <c r="J72" s="177"/>
      <c r="K72" s="177"/>
      <c r="L72" s="177"/>
      <c r="M72" s="177"/>
      <c r="N72" s="177"/>
      <c r="O72" s="177"/>
      <c r="P72" s="213" t="s">
        <v>290</v>
      </c>
      <c r="Q72" s="177" t="s">
        <v>450</v>
      </c>
      <c r="R72" s="177"/>
      <c r="S72" s="177"/>
      <c r="T72" s="177"/>
      <c r="U72" s="177"/>
      <c r="V72" s="177"/>
      <c r="W72" s="177"/>
      <c r="X72" s="213" t="s">
        <v>290</v>
      </c>
      <c r="Y72" s="177" t="s">
        <v>452</v>
      </c>
      <c r="Z72" s="177"/>
      <c r="AA72" s="177"/>
      <c r="AB72" s="560"/>
      <c r="AC72" s="560"/>
      <c r="AD72" s="560"/>
      <c r="AE72" s="560"/>
      <c r="AF72" s="560"/>
      <c r="AG72" s="560"/>
      <c r="AH72" s="560"/>
      <c r="AI72" s="560"/>
      <c r="AJ72" s="161" t="s">
        <v>710</v>
      </c>
      <c r="AK72" s="161"/>
      <c r="AL72" s="163"/>
      <c r="AM72" s="161"/>
    </row>
    <row r="73" spans="1:40" s="267" customFormat="1" ht="13.5" customHeight="1">
      <c r="A73" s="265"/>
      <c r="B73" s="266"/>
      <c r="C73" s="239" t="s">
        <v>711</v>
      </c>
      <c r="D73" s="239"/>
      <c r="E73" s="239"/>
      <c r="F73" s="239"/>
      <c r="G73" s="239"/>
      <c r="H73" s="239"/>
      <c r="I73" s="239"/>
      <c r="J73" s="239"/>
      <c r="K73" s="239"/>
      <c r="L73" s="239"/>
      <c r="M73" s="239"/>
      <c r="N73" s="239"/>
      <c r="O73" s="239"/>
      <c r="P73" s="239"/>
      <c r="Q73" s="239" t="s">
        <v>712</v>
      </c>
      <c r="R73" s="239"/>
      <c r="S73" s="239"/>
      <c r="T73" s="239"/>
      <c r="U73" s="239"/>
      <c r="V73" s="239"/>
      <c r="W73" s="239"/>
      <c r="X73" s="239"/>
      <c r="Y73" s="239" t="s">
        <v>337</v>
      </c>
      <c r="Z73" s="266"/>
      <c r="AA73" s="266"/>
      <c r="AB73" s="560"/>
      <c r="AC73" s="560"/>
      <c r="AD73" s="560"/>
      <c r="AE73" s="560"/>
      <c r="AF73" s="560"/>
      <c r="AG73" s="560"/>
      <c r="AH73" s="560"/>
      <c r="AI73" s="560"/>
      <c r="AJ73" s="266"/>
      <c r="AK73" s="266"/>
      <c r="AL73" s="268"/>
      <c r="AM73" s="266"/>
    </row>
    <row r="74" spans="1:40" s="267" customFormat="1" ht="4.5" customHeight="1">
      <c r="A74" s="275"/>
      <c r="B74" s="276"/>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6"/>
      <c r="AA74" s="276"/>
      <c r="AB74" s="276"/>
      <c r="AC74" s="276"/>
      <c r="AD74" s="276"/>
      <c r="AE74" s="276"/>
      <c r="AF74" s="276"/>
      <c r="AG74" s="276"/>
      <c r="AH74" s="276"/>
      <c r="AI74" s="276"/>
      <c r="AJ74" s="276"/>
      <c r="AK74" s="276"/>
      <c r="AL74" s="278"/>
      <c r="AM74" s="266"/>
    </row>
    <row r="75" spans="1:40" s="217" customFormat="1" ht="5.25" customHeight="1">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156"/>
    </row>
    <row r="76" spans="1:40" ht="12" customHeight="1">
      <c r="AL76" s="130"/>
      <c r="AM76" s="130"/>
    </row>
    <row r="77" spans="1:40" ht="12" customHeight="1">
      <c r="AL77" s="130"/>
      <c r="AM77" s="130"/>
    </row>
    <row r="78" spans="1:40" ht="12" customHeight="1">
      <c r="AL78" s="130"/>
      <c r="AM78" s="130"/>
    </row>
    <row r="79" spans="1:40" ht="12" customHeight="1">
      <c r="AL79" s="130"/>
      <c r="AM79" s="130"/>
    </row>
    <row r="80" spans="1:40" ht="12" customHeight="1">
      <c r="AL80" s="130"/>
      <c r="AM80" s="130"/>
    </row>
    <row r="81" spans="38:39" ht="12" customHeight="1">
      <c r="AL81" s="130"/>
      <c r="AM81" s="130"/>
    </row>
    <row r="82" spans="38:39" ht="12" customHeight="1">
      <c r="AL82" s="130"/>
      <c r="AM82" s="130"/>
    </row>
    <row r="83" spans="38:39" ht="12" customHeight="1">
      <c r="AL83" s="130"/>
      <c r="AM83" s="130"/>
    </row>
    <row r="84" spans="38:39" ht="12" customHeight="1">
      <c r="AL84" s="130"/>
      <c r="AM84" s="130"/>
    </row>
    <row r="85" spans="38:39" ht="12" customHeight="1">
      <c r="AL85" s="130"/>
      <c r="AM85" s="130"/>
    </row>
    <row r="86" spans="38:39" ht="12" customHeight="1">
      <c r="AL86" s="130"/>
      <c r="AM86" s="130"/>
    </row>
    <row r="87" spans="38:39" ht="12" customHeight="1">
      <c r="AL87" s="130"/>
      <c r="AM87" s="130"/>
    </row>
    <row r="88" spans="38:39" ht="12" customHeight="1">
      <c r="AL88" s="130"/>
      <c r="AM88" s="130"/>
    </row>
    <row r="89" spans="38:39" ht="12" customHeight="1">
      <c r="AL89" s="130"/>
      <c r="AM89" s="130"/>
    </row>
    <row r="90" spans="38:39" ht="12" customHeight="1">
      <c r="AL90" s="130"/>
      <c r="AM90" s="130"/>
    </row>
    <row r="91" spans="38:39" ht="12" customHeight="1">
      <c r="AL91" s="130"/>
      <c r="AM91" s="130"/>
    </row>
    <row r="92" spans="38:39" ht="12" customHeight="1">
      <c r="AL92" s="130"/>
      <c r="AM92" s="130"/>
    </row>
    <row r="93" spans="38:39" ht="12" customHeight="1">
      <c r="AL93" s="130"/>
      <c r="AM93" s="130"/>
    </row>
    <row r="94" spans="38:39" ht="12" customHeight="1">
      <c r="AL94" s="130"/>
      <c r="AM94" s="130"/>
    </row>
    <row r="95" spans="38:39" ht="12" customHeight="1">
      <c r="AL95" s="130"/>
      <c r="AM95" s="130"/>
    </row>
    <row r="96" spans="38:39" ht="12" customHeight="1">
      <c r="AL96" s="130"/>
      <c r="AM96" s="130"/>
    </row>
    <row r="97" spans="38:39" ht="12" customHeight="1">
      <c r="AL97" s="130"/>
      <c r="AM97" s="130"/>
    </row>
    <row r="98" spans="38:39" ht="12" customHeight="1">
      <c r="AL98" s="130"/>
      <c r="AM98" s="130"/>
    </row>
    <row r="99" spans="38:39" ht="12" customHeight="1">
      <c r="AL99" s="130"/>
      <c r="AM99" s="130"/>
    </row>
    <row r="100" spans="38:39" ht="12" customHeight="1">
      <c r="AL100" s="130"/>
      <c r="AM100" s="130"/>
    </row>
    <row r="101" spans="38:39" ht="12" customHeight="1">
      <c r="AL101" s="130"/>
      <c r="AM101" s="130"/>
    </row>
    <row r="102" spans="38:39" ht="12" customHeight="1">
      <c r="AL102" s="130"/>
      <c r="AM102" s="130"/>
    </row>
    <row r="103" spans="38:39" ht="12" customHeight="1">
      <c r="AL103" s="130"/>
      <c r="AM103" s="130"/>
    </row>
    <row r="104" spans="38:39" ht="12" customHeight="1">
      <c r="AL104" s="130"/>
      <c r="AM104" s="130"/>
    </row>
    <row r="105" spans="38:39" ht="12" customHeight="1">
      <c r="AL105" s="130"/>
      <c r="AM105" s="130"/>
    </row>
    <row r="106" spans="38:39" ht="12" customHeight="1">
      <c r="AL106" s="130"/>
      <c r="AM106" s="130"/>
    </row>
    <row r="107" spans="38:39" ht="12" customHeight="1">
      <c r="AL107" s="130"/>
      <c r="AM107" s="130"/>
    </row>
    <row r="108" spans="38:39" ht="12" customHeight="1">
      <c r="AL108" s="130"/>
      <c r="AM108" s="130"/>
    </row>
    <row r="109" spans="38:39" ht="12" customHeight="1">
      <c r="AL109" s="130"/>
      <c r="AM109" s="130"/>
    </row>
    <row r="110" spans="38:39" ht="12" customHeight="1">
      <c r="AL110" s="130"/>
      <c r="AM110" s="130"/>
    </row>
    <row r="111" spans="38:39" ht="12" customHeight="1">
      <c r="AL111" s="130"/>
      <c r="AM111" s="130"/>
    </row>
    <row r="112" spans="38:39" ht="12" customHeight="1">
      <c r="AL112" s="130"/>
      <c r="AM112" s="130"/>
    </row>
    <row r="113" spans="38:39" ht="12" customHeight="1">
      <c r="AL113" s="130"/>
      <c r="AM113" s="130"/>
    </row>
    <row r="114" spans="38:39" ht="12" customHeight="1">
      <c r="AL114" s="130"/>
      <c r="AM114" s="130"/>
    </row>
    <row r="115" spans="38:39" ht="12" customHeight="1">
      <c r="AL115" s="130"/>
      <c r="AM115" s="130"/>
    </row>
    <row r="116" spans="38:39" ht="12" customHeight="1">
      <c r="AL116" s="130"/>
      <c r="AM116" s="130"/>
    </row>
    <row r="117" spans="38:39" ht="12" customHeight="1">
      <c r="AL117" s="130"/>
      <c r="AM117" s="130"/>
    </row>
    <row r="118" spans="38:39" ht="12" customHeight="1">
      <c r="AL118" s="130"/>
      <c r="AM118" s="130"/>
    </row>
    <row r="119" spans="38:39" ht="12" customHeight="1">
      <c r="AL119" s="130"/>
      <c r="AM119" s="130"/>
    </row>
    <row r="120" spans="38:39" ht="12" customHeight="1">
      <c r="AL120" s="130"/>
      <c r="AM120" s="130"/>
    </row>
    <row r="121" spans="38:39" ht="12" customHeight="1">
      <c r="AL121" s="130"/>
      <c r="AM121" s="130"/>
    </row>
    <row r="122" spans="38:39" ht="12" customHeight="1">
      <c r="AL122" s="130"/>
      <c r="AM122" s="130"/>
    </row>
    <row r="123" spans="38:39" ht="12" customHeight="1">
      <c r="AL123" s="130"/>
      <c r="AM123" s="130"/>
    </row>
    <row r="124" spans="38:39" ht="12" customHeight="1">
      <c r="AL124" s="130"/>
      <c r="AM124" s="130"/>
    </row>
    <row r="125" spans="38:39" ht="12" customHeight="1">
      <c r="AL125" s="130"/>
      <c r="AM125" s="130"/>
    </row>
    <row r="126" spans="38:39" ht="12" customHeight="1">
      <c r="AL126" s="130"/>
      <c r="AM126" s="130"/>
    </row>
    <row r="127" spans="38:39" ht="12" customHeight="1">
      <c r="AL127" s="130"/>
      <c r="AM127" s="130"/>
    </row>
    <row r="128" spans="38:39" ht="12" customHeight="1">
      <c r="AL128" s="130"/>
      <c r="AM128" s="130"/>
    </row>
    <row r="129" spans="38:39" ht="12" customHeight="1">
      <c r="AL129" s="130"/>
      <c r="AM129" s="130"/>
    </row>
    <row r="130" spans="38:39" ht="12" customHeight="1">
      <c r="AL130" s="130"/>
      <c r="AM130" s="130"/>
    </row>
    <row r="131" spans="38:39" ht="12" customHeight="1">
      <c r="AL131" s="130"/>
      <c r="AM131" s="130"/>
    </row>
    <row r="132" spans="38:39" ht="12" customHeight="1">
      <c r="AL132" s="130"/>
      <c r="AM132" s="130"/>
    </row>
    <row r="133" spans="38:39" ht="12" customHeight="1">
      <c r="AL133" s="130"/>
      <c r="AM133" s="130"/>
    </row>
    <row r="134" spans="38:39" ht="12" customHeight="1">
      <c r="AL134" s="130"/>
      <c r="AM134" s="130"/>
    </row>
    <row r="135" spans="38:39" ht="12" customHeight="1">
      <c r="AL135" s="130"/>
      <c r="AM135" s="130"/>
    </row>
    <row r="136" spans="38:39" ht="12" customHeight="1">
      <c r="AL136" s="130"/>
      <c r="AM136" s="130"/>
    </row>
    <row r="137" spans="38:39" ht="12" customHeight="1">
      <c r="AL137" s="130"/>
      <c r="AM137" s="130"/>
    </row>
    <row r="138" spans="38:39" ht="12" customHeight="1">
      <c r="AL138" s="130"/>
      <c r="AM138" s="130"/>
    </row>
    <row r="139" spans="38:39" ht="12" customHeight="1">
      <c r="AL139" s="130"/>
      <c r="AM139" s="130"/>
    </row>
    <row r="140" spans="38:39" ht="12" customHeight="1">
      <c r="AL140" s="130"/>
      <c r="AM140" s="130"/>
    </row>
    <row r="141" spans="38:39" ht="12" customHeight="1">
      <c r="AL141" s="130"/>
      <c r="AM141" s="130"/>
    </row>
    <row r="142" spans="38:39" ht="12" customHeight="1">
      <c r="AL142" s="130"/>
      <c r="AM142" s="130"/>
    </row>
    <row r="143" spans="38:39" ht="12" customHeight="1">
      <c r="AL143" s="130"/>
      <c r="AM143" s="130"/>
    </row>
    <row r="144" spans="38:39" ht="12" customHeight="1">
      <c r="AL144" s="130"/>
      <c r="AM144" s="130"/>
    </row>
    <row r="145" spans="38:39" ht="12" customHeight="1">
      <c r="AL145" s="130"/>
      <c r="AM145" s="130"/>
    </row>
    <row r="146" spans="38:39" ht="12" customHeight="1">
      <c r="AL146" s="130"/>
      <c r="AM146" s="130"/>
    </row>
    <row r="147" spans="38:39" ht="12" customHeight="1">
      <c r="AL147" s="130"/>
      <c r="AM147" s="130"/>
    </row>
    <row r="148" spans="38:39" ht="12" customHeight="1">
      <c r="AL148" s="130"/>
      <c r="AM148" s="130"/>
    </row>
    <row r="149" spans="38:39" ht="12" customHeight="1">
      <c r="AL149" s="130"/>
      <c r="AM149" s="130"/>
    </row>
    <row r="150" spans="38:39" ht="12" customHeight="1">
      <c r="AL150" s="130"/>
      <c r="AM150" s="130"/>
    </row>
    <row r="151" spans="38:39" ht="12" customHeight="1">
      <c r="AL151" s="130"/>
      <c r="AM151" s="130"/>
    </row>
    <row r="152" spans="38:39" ht="12" customHeight="1">
      <c r="AL152" s="130"/>
      <c r="AM152" s="130"/>
    </row>
    <row r="153" spans="38:39" ht="12" customHeight="1">
      <c r="AL153" s="130"/>
      <c r="AM153" s="130"/>
    </row>
    <row r="154" spans="38:39" ht="12" customHeight="1">
      <c r="AL154" s="130"/>
      <c r="AM154" s="130"/>
    </row>
    <row r="155" spans="38:39" ht="12" customHeight="1">
      <c r="AL155" s="130"/>
      <c r="AM155" s="130"/>
    </row>
    <row r="156" spans="38:39" ht="12" customHeight="1">
      <c r="AL156" s="130"/>
      <c r="AM156" s="130"/>
    </row>
    <row r="157" spans="38:39" ht="12" customHeight="1">
      <c r="AL157" s="130"/>
      <c r="AM157" s="130"/>
    </row>
    <row r="158" spans="38:39" ht="12" customHeight="1">
      <c r="AL158" s="130"/>
      <c r="AM158" s="130"/>
    </row>
    <row r="159" spans="38:39" ht="12" customHeight="1">
      <c r="AL159" s="130"/>
      <c r="AM159" s="130"/>
    </row>
    <row r="160" spans="38:39" ht="12" customHeight="1">
      <c r="AL160" s="130"/>
      <c r="AM160" s="130"/>
    </row>
    <row r="161" spans="38:39" ht="12" customHeight="1">
      <c r="AL161" s="130"/>
      <c r="AM161" s="130"/>
    </row>
    <row r="162" spans="38:39" ht="12" customHeight="1">
      <c r="AL162" s="130"/>
      <c r="AM162" s="130"/>
    </row>
    <row r="163" spans="38:39" ht="12" customHeight="1">
      <c r="AL163" s="130"/>
      <c r="AM163" s="130"/>
    </row>
    <row r="164" spans="38:39" ht="12" customHeight="1">
      <c r="AL164" s="130"/>
      <c r="AM164" s="130"/>
    </row>
  </sheetData>
  <sheetProtection password="DAA5" sheet="1" scenarios="1" formatCells="0" selectLockedCells="1"/>
  <mergeCells count="20">
    <mergeCell ref="M50:N50"/>
    <mergeCell ref="Q50:R50"/>
    <mergeCell ref="I52:U53"/>
    <mergeCell ref="AB72:AI73"/>
    <mergeCell ref="G36:Q37"/>
    <mergeCell ref="AF39:AK40"/>
    <mergeCell ref="B42:AC42"/>
    <mergeCell ref="A43:AH43"/>
    <mergeCell ref="AA46:AH47"/>
    <mergeCell ref="I49:L50"/>
    <mergeCell ref="M49:N49"/>
    <mergeCell ref="O49:P50"/>
    <mergeCell ref="Q49:R49"/>
    <mergeCell ref="S49:T50"/>
    <mergeCell ref="Q33:AK34"/>
    <mergeCell ref="L4:AK5"/>
    <mergeCell ref="G8:AK9"/>
    <mergeCell ref="G11:AK12"/>
    <mergeCell ref="G14:Q15"/>
    <mergeCell ref="O22:AJ23"/>
  </mergeCells>
  <phoneticPr fontId="1"/>
  <printOptions horizontalCentered="1"/>
  <pageMargins left="0.39370078740157483" right="0.39370078740157483" top="0.39370078740157483" bottom="0.39370078740157483" header="0" footer="0"/>
  <pageSetup paperSize="9" scale="9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Z66 JV66 TR66 ADN66 ANJ66 AXF66 BHB66 BQX66 CAT66 CKP66 CUL66 DEH66 DOD66 DXZ66 EHV66 ERR66 FBN66 FLJ66 FVF66 GFB66 GOX66 GYT66 HIP66 HSL66 ICH66 IMD66 IVZ66 JFV66 JPR66 JZN66 KJJ66 KTF66 LDB66 LMX66 LWT66 MGP66 MQL66 NAH66 NKD66 NTZ66 ODV66 ONR66 OXN66 PHJ66 PRF66 QBB66 QKX66 QUT66 REP66 ROL66 RYH66 SID66 SRZ66 TBV66 TLR66 TVN66 UFJ66 UPF66 UZB66 VIX66 VST66 WCP66 WML66 WWH66 Z65602 JV65602 TR65602 ADN65602 ANJ65602 AXF65602 BHB65602 BQX65602 CAT65602 CKP65602 CUL65602 DEH65602 DOD65602 DXZ65602 EHV65602 ERR65602 FBN65602 FLJ65602 FVF65602 GFB65602 GOX65602 GYT65602 HIP65602 HSL65602 ICH65602 IMD65602 IVZ65602 JFV65602 JPR65602 JZN65602 KJJ65602 KTF65602 LDB65602 LMX65602 LWT65602 MGP65602 MQL65602 NAH65602 NKD65602 NTZ65602 ODV65602 ONR65602 OXN65602 PHJ65602 PRF65602 QBB65602 QKX65602 QUT65602 REP65602 ROL65602 RYH65602 SID65602 SRZ65602 TBV65602 TLR65602 TVN65602 UFJ65602 UPF65602 UZB65602 VIX65602 VST65602 WCP65602 WML65602 WWH65602 Z131138 JV131138 TR131138 ADN131138 ANJ131138 AXF131138 BHB131138 BQX131138 CAT131138 CKP131138 CUL131138 DEH131138 DOD131138 DXZ131138 EHV131138 ERR131138 FBN131138 FLJ131138 FVF131138 GFB131138 GOX131138 GYT131138 HIP131138 HSL131138 ICH131138 IMD131138 IVZ131138 JFV131138 JPR131138 JZN131138 KJJ131138 KTF131138 LDB131138 LMX131138 LWT131138 MGP131138 MQL131138 NAH131138 NKD131138 NTZ131138 ODV131138 ONR131138 OXN131138 PHJ131138 PRF131138 QBB131138 QKX131138 QUT131138 REP131138 ROL131138 RYH131138 SID131138 SRZ131138 TBV131138 TLR131138 TVN131138 UFJ131138 UPF131138 UZB131138 VIX131138 VST131138 WCP131138 WML131138 WWH131138 Z196674 JV196674 TR196674 ADN196674 ANJ196674 AXF196674 BHB196674 BQX196674 CAT196674 CKP196674 CUL196674 DEH196674 DOD196674 DXZ196674 EHV196674 ERR196674 FBN196674 FLJ196674 FVF196674 GFB196674 GOX196674 GYT196674 HIP196674 HSL196674 ICH196674 IMD196674 IVZ196674 JFV196674 JPR196674 JZN196674 KJJ196674 KTF196674 LDB196674 LMX196674 LWT196674 MGP196674 MQL196674 NAH196674 NKD196674 NTZ196674 ODV196674 ONR196674 OXN196674 PHJ196674 PRF196674 QBB196674 QKX196674 QUT196674 REP196674 ROL196674 RYH196674 SID196674 SRZ196674 TBV196674 TLR196674 TVN196674 UFJ196674 UPF196674 UZB196674 VIX196674 VST196674 WCP196674 WML196674 WWH196674 Z262210 JV262210 TR262210 ADN262210 ANJ262210 AXF262210 BHB262210 BQX262210 CAT262210 CKP262210 CUL262210 DEH262210 DOD262210 DXZ262210 EHV262210 ERR262210 FBN262210 FLJ262210 FVF262210 GFB262210 GOX262210 GYT262210 HIP262210 HSL262210 ICH262210 IMD262210 IVZ262210 JFV262210 JPR262210 JZN262210 KJJ262210 KTF262210 LDB262210 LMX262210 LWT262210 MGP262210 MQL262210 NAH262210 NKD262210 NTZ262210 ODV262210 ONR262210 OXN262210 PHJ262210 PRF262210 QBB262210 QKX262210 QUT262210 REP262210 ROL262210 RYH262210 SID262210 SRZ262210 TBV262210 TLR262210 TVN262210 UFJ262210 UPF262210 UZB262210 VIX262210 VST262210 WCP262210 WML262210 WWH262210 Z327746 JV327746 TR327746 ADN327746 ANJ327746 AXF327746 BHB327746 BQX327746 CAT327746 CKP327746 CUL327746 DEH327746 DOD327746 DXZ327746 EHV327746 ERR327746 FBN327746 FLJ327746 FVF327746 GFB327746 GOX327746 GYT327746 HIP327746 HSL327746 ICH327746 IMD327746 IVZ327746 JFV327746 JPR327746 JZN327746 KJJ327746 KTF327746 LDB327746 LMX327746 LWT327746 MGP327746 MQL327746 NAH327746 NKD327746 NTZ327746 ODV327746 ONR327746 OXN327746 PHJ327746 PRF327746 QBB327746 QKX327746 QUT327746 REP327746 ROL327746 RYH327746 SID327746 SRZ327746 TBV327746 TLR327746 TVN327746 UFJ327746 UPF327746 UZB327746 VIX327746 VST327746 WCP327746 WML327746 WWH327746 Z393282 JV393282 TR393282 ADN393282 ANJ393282 AXF393282 BHB393282 BQX393282 CAT393282 CKP393282 CUL393282 DEH393282 DOD393282 DXZ393282 EHV393282 ERR393282 FBN393282 FLJ393282 FVF393282 GFB393282 GOX393282 GYT393282 HIP393282 HSL393282 ICH393282 IMD393282 IVZ393282 JFV393282 JPR393282 JZN393282 KJJ393282 KTF393282 LDB393282 LMX393282 LWT393282 MGP393282 MQL393282 NAH393282 NKD393282 NTZ393282 ODV393282 ONR393282 OXN393282 PHJ393282 PRF393282 QBB393282 QKX393282 QUT393282 REP393282 ROL393282 RYH393282 SID393282 SRZ393282 TBV393282 TLR393282 TVN393282 UFJ393282 UPF393282 UZB393282 VIX393282 VST393282 WCP393282 WML393282 WWH393282 Z458818 JV458818 TR458818 ADN458818 ANJ458818 AXF458818 BHB458818 BQX458818 CAT458818 CKP458818 CUL458818 DEH458818 DOD458818 DXZ458818 EHV458818 ERR458818 FBN458818 FLJ458818 FVF458818 GFB458818 GOX458818 GYT458818 HIP458818 HSL458818 ICH458818 IMD458818 IVZ458818 JFV458818 JPR458818 JZN458818 KJJ458818 KTF458818 LDB458818 LMX458818 LWT458818 MGP458818 MQL458818 NAH458818 NKD458818 NTZ458818 ODV458818 ONR458818 OXN458818 PHJ458818 PRF458818 QBB458818 QKX458818 QUT458818 REP458818 ROL458818 RYH458818 SID458818 SRZ458818 TBV458818 TLR458818 TVN458818 UFJ458818 UPF458818 UZB458818 VIX458818 VST458818 WCP458818 WML458818 WWH458818 Z524354 JV524354 TR524354 ADN524354 ANJ524354 AXF524354 BHB524354 BQX524354 CAT524354 CKP524354 CUL524354 DEH524354 DOD524354 DXZ524354 EHV524354 ERR524354 FBN524354 FLJ524354 FVF524354 GFB524354 GOX524354 GYT524354 HIP524354 HSL524354 ICH524354 IMD524354 IVZ524354 JFV524354 JPR524354 JZN524354 KJJ524354 KTF524354 LDB524354 LMX524354 LWT524354 MGP524354 MQL524354 NAH524354 NKD524354 NTZ524354 ODV524354 ONR524354 OXN524354 PHJ524354 PRF524354 QBB524354 QKX524354 QUT524354 REP524354 ROL524354 RYH524354 SID524354 SRZ524354 TBV524354 TLR524354 TVN524354 UFJ524354 UPF524354 UZB524354 VIX524354 VST524354 WCP524354 WML524354 WWH524354 Z589890 JV589890 TR589890 ADN589890 ANJ589890 AXF589890 BHB589890 BQX589890 CAT589890 CKP589890 CUL589890 DEH589890 DOD589890 DXZ589890 EHV589890 ERR589890 FBN589890 FLJ589890 FVF589890 GFB589890 GOX589890 GYT589890 HIP589890 HSL589890 ICH589890 IMD589890 IVZ589890 JFV589890 JPR589890 JZN589890 KJJ589890 KTF589890 LDB589890 LMX589890 LWT589890 MGP589890 MQL589890 NAH589890 NKD589890 NTZ589890 ODV589890 ONR589890 OXN589890 PHJ589890 PRF589890 QBB589890 QKX589890 QUT589890 REP589890 ROL589890 RYH589890 SID589890 SRZ589890 TBV589890 TLR589890 TVN589890 UFJ589890 UPF589890 UZB589890 VIX589890 VST589890 WCP589890 WML589890 WWH589890 Z655426 JV655426 TR655426 ADN655426 ANJ655426 AXF655426 BHB655426 BQX655426 CAT655426 CKP655426 CUL655426 DEH655426 DOD655426 DXZ655426 EHV655426 ERR655426 FBN655426 FLJ655426 FVF655426 GFB655426 GOX655426 GYT655426 HIP655426 HSL655426 ICH655426 IMD655426 IVZ655426 JFV655426 JPR655426 JZN655426 KJJ655426 KTF655426 LDB655426 LMX655426 LWT655426 MGP655426 MQL655426 NAH655426 NKD655426 NTZ655426 ODV655426 ONR655426 OXN655426 PHJ655426 PRF655426 QBB655426 QKX655426 QUT655426 REP655426 ROL655426 RYH655426 SID655426 SRZ655426 TBV655426 TLR655426 TVN655426 UFJ655426 UPF655426 UZB655426 VIX655426 VST655426 WCP655426 WML655426 WWH655426 Z720962 JV720962 TR720962 ADN720962 ANJ720962 AXF720962 BHB720962 BQX720962 CAT720962 CKP720962 CUL720962 DEH720962 DOD720962 DXZ720962 EHV720962 ERR720962 FBN720962 FLJ720962 FVF720962 GFB720962 GOX720962 GYT720962 HIP720962 HSL720962 ICH720962 IMD720962 IVZ720962 JFV720962 JPR720962 JZN720962 KJJ720962 KTF720962 LDB720962 LMX720962 LWT720962 MGP720962 MQL720962 NAH720962 NKD720962 NTZ720962 ODV720962 ONR720962 OXN720962 PHJ720962 PRF720962 QBB720962 QKX720962 QUT720962 REP720962 ROL720962 RYH720962 SID720962 SRZ720962 TBV720962 TLR720962 TVN720962 UFJ720962 UPF720962 UZB720962 VIX720962 VST720962 WCP720962 WML720962 WWH720962 Z786498 JV786498 TR786498 ADN786498 ANJ786498 AXF786498 BHB786498 BQX786498 CAT786498 CKP786498 CUL786498 DEH786498 DOD786498 DXZ786498 EHV786498 ERR786498 FBN786498 FLJ786498 FVF786498 GFB786498 GOX786498 GYT786498 HIP786498 HSL786498 ICH786498 IMD786498 IVZ786498 JFV786498 JPR786498 JZN786498 KJJ786498 KTF786498 LDB786498 LMX786498 LWT786498 MGP786498 MQL786498 NAH786498 NKD786498 NTZ786498 ODV786498 ONR786498 OXN786498 PHJ786498 PRF786498 QBB786498 QKX786498 QUT786498 REP786498 ROL786498 RYH786498 SID786498 SRZ786498 TBV786498 TLR786498 TVN786498 UFJ786498 UPF786498 UZB786498 VIX786498 VST786498 WCP786498 WML786498 WWH786498 Z852034 JV852034 TR852034 ADN852034 ANJ852034 AXF852034 BHB852034 BQX852034 CAT852034 CKP852034 CUL852034 DEH852034 DOD852034 DXZ852034 EHV852034 ERR852034 FBN852034 FLJ852034 FVF852034 GFB852034 GOX852034 GYT852034 HIP852034 HSL852034 ICH852034 IMD852034 IVZ852034 JFV852034 JPR852034 JZN852034 KJJ852034 KTF852034 LDB852034 LMX852034 LWT852034 MGP852034 MQL852034 NAH852034 NKD852034 NTZ852034 ODV852034 ONR852034 OXN852034 PHJ852034 PRF852034 QBB852034 QKX852034 QUT852034 REP852034 ROL852034 RYH852034 SID852034 SRZ852034 TBV852034 TLR852034 TVN852034 UFJ852034 UPF852034 UZB852034 VIX852034 VST852034 WCP852034 WML852034 WWH852034 Z917570 JV917570 TR917570 ADN917570 ANJ917570 AXF917570 BHB917570 BQX917570 CAT917570 CKP917570 CUL917570 DEH917570 DOD917570 DXZ917570 EHV917570 ERR917570 FBN917570 FLJ917570 FVF917570 GFB917570 GOX917570 GYT917570 HIP917570 HSL917570 ICH917570 IMD917570 IVZ917570 JFV917570 JPR917570 JZN917570 KJJ917570 KTF917570 LDB917570 LMX917570 LWT917570 MGP917570 MQL917570 NAH917570 NKD917570 NTZ917570 ODV917570 ONR917570 OXN917570 PHJ917570 PRF917570 QBB917570 QKX917570 QUT917570 REP917570 ROL917570 RYH917570 SID917570 SRZ917570 TBV917570 TLR917570 TVN917570 UFJ917570 UPF917570 UZB917570 VIX917570 VST917570 WCP917570 WML917570 WWH917570 Z983106 JV983106 TR983106 ADN983106 ANJ983106 AXF983106 BHB983106 BQX983106 CAT983106 CKP983106 CUL983106 DEH983106 DOD983106 DXZ983106 EHV983106 ERR983106 FBN983106 FLJ983106 FVF983106 GFB983106 GOX983106 GYT983106 HIP983106 HSL983106 ICH983106 IMD983106 IVZ983106 JFV983106 JPR983106 JZN983106 KJJ983106 KTF983106 LDB983106 LMX983106 LWT983106 MGP983106 MQL983106 NAH983106 NKD983106 NTZ983106 ODV983106 ONR983106 OXN983106 PHJ983106 PRF983106 QBB983106 QKX983106 QUT983106 REP983106 ROL983106 RYH983106 SID983106 SRZ983106 TBV983106 TLR983106 TVN983106 UFJ983106 UPF983106 UZB983106 VIX983106 VST983106 WCP983106 WML983106 WWH983106 Z58 JV58 TR58 ADN58 ANJ58 AXF58 BHB58 BQX58 CAT58 CKP58 CUL58 DEH58 DOD58 DXZ58 EHV58 ERR58 FBN58 FLJ58 FVF58 GFB58 GOX58 GYT58 HIP58 HSL58 ICH58 IMD58 IVZ58 JFV58 JPR58 JZN58 KJJ58 KTF58 LDB58 LMX58 LWT58 MGP58 MQL58 NAH58 NKD58 NTZ58 ODV58 ONR58 OXN58 PHJ58 PRF58 QBB58 QKX58 QUT58 REP58 ROL58 RYH58 SID58 SRZ58 TBV58 TLR58 TVN58 UFJ58 UPF58 UZB58 VIX58 VST58 WCP58 WML58 WWH58 Z65594 JV65594 TR65594 ADN65594 ANJ65594 AXF65594 BHB65594 BQX65594 CAT65594 CKP65594 CUL65594 DEH65594 DOD65594 DXZ65594 EHV65594 ERR65594 FBN65594 FLJ65594 FVF65594 GFB65594 GOX65594 GYT65594 HIP65594 HSL65594 ICH65594 IMD65594 IVZ65594 JFV65594 JPR65594 JZN65594 KJJ65594 KTF65594 LDB65594 LMX65594 LWT65594 MGP65594 MQL65594 NAH65594 NKD65594 NTZ65594 ODV65594 ONR65594 OXN65594 PHJ65594 PRF65594 QBB65594 QKX65594 QUT65594 REP65594 ROL65594 RYH65594 SID65594 SRZ65594 TBV65594 TLR65594 TVN65594 UFJ65594 UPF65594 UZB65594 VIX65594 VST65594 WCP65594 WML65594 WWH65594 Z131130 JV131130 TR131130 ADN131130 ANJ131130 AXF131130 BHB131130 BQX131130 CAT131130 CKP131130 CUL131130 DEH131130 DOD131130 DXZ131130 EHV131130 ERR131130 FBN131130 FLJ131130 FVF131130 GFB131130 GOX131130 GYT131130 HIP131130 HSL131130 ICH131130 IMD131130 IVZ131130 JFV131130 JPR131130 JZN131130 KJJ131130 KTF131130 LDB131130 LMX131130 LWT131130 MGP131130 MQL131130 NAH131130 NKD131130 NTZ131130 ODV131130 ONR131130 OXN131130 PHJ131130 PRF131130 QBB131130 QKX131130 QUT131130 REP131130 ROL131130 RYH131130 SID131130 SRZ131130 TBV131130 TLR131130 TVN131130 UFJ131130 UPF131130 UZB131130 VIX131130 VST131130 WCP131130 WML131130 WWH131130 Z196666 JV196666 TR196666 ADN196666 ANJ196666 AXF196666 BHB196666 BQX196666 CAT196666 CKP196666 CUL196666 DEH196666 DOD196666 DXZ196666 EHV196666 ERR196666 FBN196666 FLJ196666 FVF196666 GFB196666 GOX196666 GYT196666 HIP196666 HSL196666 ICH196666 IMD196666 IVZ196666 JFV196666 JPR196666 JZN196666 KJJ196666 KTF196666 LDB196666 LMX196666 LWT196666 MGP196666 MQL196666 NAH196666 NKD196666 NTZ196666 ODV196666 ONR196666 OXN196666 PHJ196666 PRF196666 QBB196666 QKX196666 QUT196666 REP196666 ROL196666 RYH196666 SID196666 SRZ196666 TBV196666 TLR196666 TVN196666 UFJ196666 UPF196666 UZB196666 VIX196666 VST196666 WCP196666 WML196666 WWH196666 Z262202 JV262202 TR262202 ADN262202 ANJ262202 AXF262202 BHB262202 BQX262202 CAT262202 CKP262202 CUL262202 DEH262202 DOD262202 DXZ262202 EHV262202 ERR262202 FBN262202 FLJ262202 FVF262202 GFB262202 GOX262202 GYT262202 HIP262202 HSL262202 ICH262202 IMD262202 IVZ262202 JFV262202 JPR262202 JZN262202 KJJ262202 KTF262202 LDB262202 LMX262202 LWT262202 MGP262202 MQL262202 NAH262202 NKD262202 NTZ262202 ODV262202 ONR262202 OXN262202 PHJ262202 PRF262202 QBB262202 QKX262202 QUT262202 REP262202 ROL262202 RYH262202 SID262202 SRZ262202 TBV262202 TLR262202 TVN262202 UFJ262202 UPF262202 UZB262202 VIX262202 VST262202 WCP262202 WML262202 WWH262202 Z327738 JV327738 TR327738 ADN327738 ANJ327738 AXF327738 BHB327738 BQX327738 CAT327738 CKP327738 CUL327738 DEH327738 DOD327738 DXZ327738 EHV327738 ERR327738 FBN327738 FLJ327738 FVF327738 GFB327738 GOX327738 GYT327738 HIP327738 HSL327738 ICH327738 IMD327738 IVZ327738 JFV327738 JPR327738 JZN327738 KJJ327738 KTF327738 LDB327738 LMX327738 LWT327738 MGP327738 MQL327738 NAH327738 NKD327738 NTZ327738 ODV327738 ONR327738 OXN327738 PHJ327738 PRF327738 QBB327738 QKX327738 QUT327738 REP327738 ROL327738 RYH327738 SID327738 SRZ327738 TBV327738 TLR327738 TVN327738 UFJ327738 UPF327738 UZB327738 VIX327738 VST327738 WCP327738 WML327738 WWH327738 Z393274 JV393274 TR393274 ADN393274 ANJ393274 AXF393274 BHB393274 BQX393274 CAT393274 CKP393274 CUL393274 DEH393274 DOD393274 DXZ393274 EHV393274 ERR393274 FBN393274 FLJ393274 FVF393274 GFB393274 GOX393274 GYT393274 HIP393274 HSL393274 ICH393274 IMD393274 IVZ393274 JFV393274 JPR393274 JZN393274 KJJ393274 KTF393274 LDB393274 LMX393274 LWT393274 MGP393274 MQL393274 NAH393274 NKD393274 NTZ393274 ODV393274 ONR393274 OXN393274 PHJ393274 PRF393274 QBB393274 QKX393274 QUT393274 REP393274 ROL393274 RYH393274 SID393274 SRZ393274 TBV393274 TLR393274 TVN393274 UFJ393274 UPF393274 UZB393274 VIX393274 VST393274 WCP393274 WML393274 WWH393274 Z458810 JV458810 TR458810 ADN458810 ANJ458810 AXF458810 BHB458810 BQX458810 CAT458810 CKP458810 CUL458810 DEH458810 DOD458810 DXZ458810 EHV458810 ERR458810 FBN458810 FLJ458810 FVF458810 GFB458810 GOX458810 GYT458810 HIP458810 HSL458810 ICH458810 IMD458810 IVZ458810 JFV458810 JPR458810 JZN458810 KJJ458810 KTF458810 LDB458810 LMX458810 LWT458810 MGP458810 MQL458810 NAH458810 NKD458810 NTZ458810 ODV458810 ONR458810 OXN458810 PHJ458810 PRF458810 QBB458810 QKX458810 QUT458810 REP458810 ROL458810 RYH458810 SID458810 SRZ458810 TBV458810 TLR458810 TVN458810 UFJ458810 UPF458810 UZB458810 VIX458810 VST458810 WCP458810 WML458810 WWH458810 Z524346 JV524346 TR524346 ADN524346 ANJ524346 AXF524346 BHB524346 BQX524346 CAT524346 CKP524346 CUL524346 DEH524346 DOD524346 DXZ524346 EHV524346 ERR524346 FBN524346 FLJ524346 FVF524346 GFB524346 GOX524346 GYT524346 HIP524346 HSL524346 ICH524346 IMD524346 IVZ524346 JFV524346 JPR524346 JZN524346 KJJ524346 KTF524346 LDB524346 LMX524346 LWT524346 MGP524346 MQL524346 NAH524346 NKD524346 NTZ524346 ODV524346 ONR524346 OXN524346 PHJ524346 PRF524346 QBB524346 QKX524346 QUT524346 REP524346 ROL524346 RYH524346 SID524346 SRZ524346 TBV524346 TLR524346 TVN524346 UFJ524346 UPF524346 UZB524346 VIX524346 VST524346 WCP524346 WML524346 WWH524346 Z589882 JV589882 TR589882 ADN589882 ANJ589882 AXF589882 BHB589882 BQX589882 CAT589882 CKP589882 CUL589882 DEH589882 DOD589882 DXZ589882 EHV589882 ERR589882 FBN589882 FLJ589882 FVF589882 GFB589882 GOX589882 GYT589882 HIP589882 HSL589882 ICH589882 IMD589882 IVZ589882 JFV589882 JPR589882 JZN589882 KJJ589882 KTF589882 LDB589882 LMX589882 LWT589882 MGP589882 MQL589882 NAH589882 NKD589882 NTZ589882 ODV589882 ONR589882 OXN589882 PHJ589882 PRF589882 QBB589882 QKX589882 QUT589882 REP589882 ROL589882 RYH589882 SID589882 SRZ589882 TBV589882 TLR589882 TVN589882 UFJ589882 UPF589882 UZB589882 VIX589882 VST589882 WCP589882 WML589882 WWH589882 Z655418 JV655418 TR655418 ADN655418 ANJ655418 AXF655418 BHB655418 BQX655418 CAT655418 CKP655418 CUL655418 DEH655418 DOD655418 DXZ655418 EHV655418 ERR655418 FBN655418 FLJ655418 FVF655418 GFB655418 GOX655418 GYT655418 HIP655418 HSL655418 ICH655418 IMD655418 IVZ655418 JFV655418 JPR655418 JZN655418 KJJ655418 KTF655418 LDB655418 LMX655418 LWT655418 MGP655418 MQL655418 NAH655418 NKD655418 NTZ655418 ODV655418 ONR655418 OXN655418 PHJ655418 PRF655418 QBB655418 QKX655418 QUT655418 REP655418 ROL655418 RYH655418 SID655418 SRZ655418 TBV655418 TLR655418 TVN655418 UFJ655418 UPF655418 UZB655418 VIX655418 VST655418 WCP655418 WML655418 WWH655418 Z720954 JV720954 TR720954 ADN720954 ANJ720954 AXF720954 BHB720954 BQX720954 CAT720954 CKP720954 CUL720954 DEH720954 DOD720954 DXZ720954 EHV720954 ERR720954 FBN720954 FLJ720954 FVF720954 GFB720954 GOX720954 GYT720954 HIP720954 HSL720954 ICH720954 IMD720954 IVZ720954 JFV720954 JPR720954 JZN720954 KJJ720954 KTF720954 LDB720954 LMX720954 LWT720954 MGP720954 MQL720954 NAH720954 NKD720954 NTZ720954 ODV720954 ONR720954 OXN720954 PHJ720954 PRF720954 QBB720954 QKX720954 QUT720954 REP720954 ROL720954 RYH720954 SID720954 SRZ720954 TBV720954 TLR720954 TVN720954 UFJ720954 UPF720954 UZB720954 VIX720954 VST720954 WCP720954 WML720954 WWH720954 Z786490 JV786490 TR786490 ADN786490 ANJ786490 AXF786490 BHB786490 BQX786490 CAT786490 CKP786490 CUL786490 DEH786490 DOD786490 DXZ786490 EHV786490 ERR786490 FBN786490 FLJ786490 FVF786490 GFB786490 GOX786490 GYT786490 HIP786490 HSL786490 ICH786490 IMD786490 IVZ786490 JFV786490 JPR786490 JZN786490 KJJ786490 KTF786490 LDB786490 LMX786490 LWT786490 MGP786490 MQL786490 NAH786490 NKD786490 NTZ786490 ODV786490 ONR786490 OXN786490 PHJ786490 PRF786490 QBB786490 QKX786490 QUT786490 REP786490 ROL786490 RYH786490 SID786490 SRZ786490 TBV786490 TLR786490 TVN786490 UFJ786490 UPF786490 UZB786490 VIX786490 VST786490 WCP786490 WML786490 WWH786490 Z852026 JV852026 TR852026 ADN852026 ANJ852026 AXF852026 BHB852026 BQX852026 CAT852026 CKP852026 CUL852026 DEH852026 DOD852026 DXZ852026 EHV852026 ERR852026 FBN852026 FLJ852026 FVF852026 GFB852026 GOX852026 GYT852026 HIP852026 HSL852026 ICH852026 IMD852026 IVZ852026 JFV852026 JPR852026 JZN852026 KJJ852026 KTF852026 LDB852026 LMX852026 LWT852026 MGP852026 MQL852026 NAH852026 NKD852026 NTZ852026 ODV852026 ONR852026 OXN852026 PHJ852026 PRF852026 QBB852026 QKX852026 QUT852026 REP852026 ROL852026 RYH852026 SID852026 SRZ852026 TBV852026 TLR852026 TVN852026 UFJ852026 UPF852026 UZB852026 VIX852026 VST852026 WCP852026 WML852026 WWH852026 Z917562 JV917562 TR917562 ADN917562 ANJ917562 AXF917562 BHB917562 BQX917562 CAT917562 CKP917562 CUL917562 DEH917562 DOD917562 DXZ917562 EHV917562 ERR917562 FBN917562 FLJ917562 FVF917562 GFB917562 GOX917562 GYT917562 HIP917562 HSL917562 ICH917562 IMD917562 IVZ917562 JFV917562 JPR917562 JZN917562 KJJ917562 KTF917562 LDB917562 LMX917562 LWT917562 MGP917562 MQL917562 NAH917562 NKD917562 NTZ917562 ODV917562 ONR917562 OXN917562 PHJ917562 PRF917562 QBB917562 QKX917562 QUT917562 REP917562 ROL917562 RYH917562 SID917562 SRZ917562 TBV917562 TLR917562 TVN917562 UFJ917562 UPF917562 UZB917562 VIX917562 VST917562 WCP917562 WML917562 WWH917562 Z983098 JV983098 TR983098 ADN983098 ANJ983098 AXF983098 BHB983098 BQX983098 CAT983098 CKP983098 CUL983098 DEH983098 DOD983098 DXZ983098 EHV983098 ERR983098 FBN983098 FLJ983098 FVF983098 GFB983098 GOX983098 GYT983098 HIP983098 HSL983098 ICH983098 IMD983098 IVZ983098 JFV983098 JPR983098 JZN983098 KJJ983098 KTF983098 LDB983098 LMX983098 LWT983098 MGP983098 MQL983098 NAH983098 NKD983098 NTZ983098 ODV983098 ONR983098 OXN983098 PHJ983098 PRF983098 QBB983098 QKX983098 QUT983098 REP983098 ROL983098 RYH983098 SID983098 SRZ983098 TBV983098 TLR983098 TVN983098 UFJ983098 UPF983098 UZB983098 VIX983098 VST983098 WCP983098 WML983098 WWH983098 Z56 JV56 TR56 ADN56 ANJ56 AXF56 BHB56 BQX56 CAT56 CKP56 CUL56 DEH56 DOD56 DXZ56 EHV56 ERR56 FBN56 FLJ56 FVF56 GFB56 GOX56 GYT56 HIP56 HSL56 ICH56 IMD56 IVZ56 JFV56 JPR56 JZN56 KJJ56 KTF56 LDB56 LMX56 LWT56 MGP56 MQL56 NAH56 NKD56 NTZ56 ODV56 ONR56 OXN56 PHJ56 PRF56 QBB56 QKX56 QUT56 REP56 ROL56 RYH56 SID56 SRZ56 TBV56 TLR56 TVN56 UFJ56 UPF56 UZB56 VIX56 VST56 WCP56 WML56 WWH56 Z65592 JV65592 TR65592 ADN65592 ANJ65592 AXF65592 BHB65592 BQX65592 CAT65592 CKP65592 CUL65592 DEH65592 DOD65592 DXZ65592 EHV65592 ERR65592 FBN65592 FLJ65592 FVF65592 GFB65592 GOX65592 GYT65592 HIP65592 HSL65592 ICH65592 IMD65592 IVZ65592 JFV65592 JPR65592 JZN65592 KJJ65592 KTF65592 LDB65592 LMX65592 LWT65592 MGP65592 MQL65592 NAH65592 NKD65592 NTZ65592 ODV65592 ONR65592 OXN65592 PHJ65592 PRF65592 QBB65592 QKX65592 QUT65592 REP65592 ROL65592 RYH65592 SID65592 SRZ65592 TBV65592 TLR65592 TVN65592 UFJ65592 UPF65592 UZB65592 VIX65592 VST65592 WCP65592 WML65592 WWH65592 Z131128 JV131128 TR131128 ADN131128 ANJ131128 AXF131128 BHB131128 BQX131128 CAT131128 CKP131128 CUL131128 DEH131128 DOD131128 DXZ131128 EHV131128 ERR131128 FBN131128 FLJ131128 FVF131128 GFB131128 GOX131128 GYT131128 HIP131128 HSL131128 ICH131128 IMD131128 IVZ131128 JFV131128 JPR131128 JZN131128 KJJ131128 KTF131128 LDB131128 LMX131128 LWT131128 MGP131128 MQL131128 NAH131128 NKD131128 NTZ131128 ODV131128 ONR131128 OXN131128 PHJ131128 PRF131128 QBB131128 QKX131128 QUT131128 REP131128 ROL131128 RYH131128 SID131128 SRZ131128 TBV131128 TLR131128 TVN131128 UFJ131128 UPF131128 UZB131128 VIX131128 VST131128 WCP131128 WML131128 WWH131128 Z196664 JV196664 TR196664 ADN196664 ANJ196664 AXF196664 BHB196664 BQX196664 CAT196664 CKP196664 CUL196664 DEH196664 DOD196664 DXZ196664 EHV196664 ERR196664 FBN196664 FLJ196664 FVF196664 GFB196664 GOX196664 GYT196664 HIP196664 HSL196664 ICH196664 IMD196664 IVZ196664 JFV196664 JPR196664 JZN196664 KJJ196664 KTF196664 LDB196664 LMX196664 LWT196664 MGP196664 MQL196664 NAH196664 NKD196664 NTZ196664 ODV196664 ONR196664 OXN196664 PHJ196664 PRF196664 QBB196664 QKX196664 QUT196664 REP196664 ROL196664 RYH196664 SID196664 SRZ196664 TBV196664 TLR196664 TVN196664 UFJ196664 UPF196664 UZB196664 VIX196664 VST196664 WCP196664 WML196664 WWH196664 Z262200 JV262200 TR262200 ADN262200 ANJ262200 AXF262200 BHB262200 BQX262200 CAT262200 CKP262200 CUL262200 DEH262200 DOD262200 DXZ262200 EHV262200 ERR262200 FBN262200 FLJ262200 FVF262200 GFB262200 GOX262200 GYT262200 HIP262200 HSL262200 ICH262200 IMD262200 IVZ262200 JFV262200 JPR262200 JZN262200 KJJ262200 KTF262200 LDB262200 LMX262200 LWT262200 MGP262200 MQL262200 NAH262200 NKD262200 NTZ262200 ODV262200 ONR262200 OXN262200 PHJ262200 PRF262200 QBB262200 QKX262200 QUT262200 REP262200 ROL262200 RYH262200 SID262200 SRZ262200 TBV262200 TLR262200 TVN262200 UFJ262200 UPF262200 UZB262200 VIX262200 VST262200 WCP262200 WML262200 WWH262200 Z327736 JV327736 TR327736 ADN327736 ANJ327736 AXF327736 BHB327736 BQX327736 CAT327736 CKP327736 CUL327736 DEH327736 DOD327736 DXZ327736 EHV327736 ERR327736 FBN327736 FLJ327736 FVF327736 GFB327736 GOX327736 GYT327736 HIP327736 HSL327736 ICH327736 IMD327736 IVZ327736 JFV327736 JPR327736 JZN327736 KJJ327736 KTF327736 LDB327736 LMX327736 LWT327736 MGP327736 MQL327736 NAH327736 NKD327736 NTZ327736 ODV327736 ONR327736 OXN327736 PHJ327736 PRF327736 QBB327736 QKX327736 QUT327736 REP327736 ROL327736 RYH327736 SID327736 SRZ327736 TBV327736 TLR327736 TVN327736 UFJ327736 UPF327736 UZB327736 VIX327736 VST327736 WCP327736 WML327736 WWH327736 Z393272 JV393272 TR393272 ADN393272 ANJ393272 AXF393272 BHB393272 BQX393272 CAT393272 CKP393272 CUL393272 DEH393272 DOD393272 DXZ393272 EHV393272 ERR393272 FBN393272 FLJ393272 FVF393272 GFB393272 GOX393272 GYT393272 HIP393272 HSL393272 ICH393272 IMD393272 IVZ393272 JFV393272 JPR393272 JZN393272 KJJ393272 KTF393272 LDB393272 LMX393272 LWT393272 MGP393272 MQL393272 NAH393272 NKD393272 NTZ393272 ODV393272 ONR393272 OXN393272 PHJ393272 PRF393272 QBB393272 QKX393272 QUT393272 REP393272 ROL393272 RYH393272 SID393272 SRZ393272 TBV393272 TLR393272 TVN393272 UFJ393272 UPF393272 UZB393272 VIX393272 VST393272 WCP393272 WML393272 WWH393272 Z458808 JV458808 TR458808 ADN458808 ANJ458808 AXF458808 BHB458808 BQX458808 CAT458808 CKP458808 CUL458808 DEH458808 DOD458808 DXZ458808 EHV458808 ERR458808 FBN458808 FLJ458808 FVF458808 GFB458808 GOX458808 GYT458808 HIP458808 HSL458808 ICH458808 IMD458808 IVZ458808 JFV458808 JPR458808 JZN458808 KJJ458808 KTF458808 LDB458808 LMX458808 LWT458808 MGP458808 MQL458808 NAH458808 NKD458808 NTZ458808 ODV458808 ONR458808 OXN458808 PHJ458808 PRF458808 QBB458808 QKX458808 QUT458808 REP458808 ROL458808 RYH458808 SID458808 SRZ458808 TBV458808 TLR458808 TVN458808 UFJ458808 UPF458808 UZB458808 VIX458808 VST458808 WCP458808 WML458808 WWH458808 Z524344 JV524344 TR524344 ADN524344 ANJ524344 AXF524344 BHB524344 BQX524344 CAT524344 CKP524344 CUL524344 DEH524344 DOD524344 DXZ524344 EHV524344 ERR524344 FBN524344 FLJ524344 FVF524344 GFB524344 GOX524344 GYT524344 HIP524344 HSL524344 ICH524344 IMD524344 IVZ524344 JFV524344 JPR524344 JZN524344 KJJ524344 KTF524344 LDB524344 LMX524344 LWT524344 MGP524344 MQL524344 NAH524344 NKD524344 NTZ524344 ODV524344 ONR524344 OXN524344 PHJ524344 PRF524344 QBB524344 QKX524344 QUT524344 REP524344 ROL524344 RYH524344 SID524344 SRZ524344 TBV524344 TLR524344 TVN524344 UFJ524344 UPF524344 UZB524344 VIX524344 VST524344 WCP524344 WML524344 WWH524344 Z589880 JV589880 TR589880 ADN589880 ANJ589880 AXF589880 BHB589880 BQX589880 CAT589880 CKP589880 CUL589880 DEH589880 DOD589880 DXZ589880 EHV589880 ERR589880 FBN589880 FLJ589880 FVF589880 GFB589880 GOX589880 GYT589880 HIP589880 HSL589880 ICH589880 IMD589880 IVZ589880 JFV589880 JPR589880 JZN589880 KJJ589880 KTF589880 LDB589880 LMX589880 LWT589880 MGP589880 MQL589880 NAH589880 NKD589880 NTZ589880 ODV589880 ONR589880 OXN589880 PHJ589880 PRF589880 QBB589880 QKX589880 QUT589880 REP589880 ROL589880 RYH589880 SID589880 SRZ589880 TBV589880 TLR589880 TVN589880 UFJ589880 UPF589880 UZB589880 VIX589880 VST589880 WCP589880 WML589880 WWH589880 Z655416 JV655416 TR655416 ADN655416 ANJ655416 AXF655416 BHB655416 BQX655416 CAT655416 CKP655416 CUL655416 DEH655416 DOD655416 DXZ655416 EHV655416 ERR655416 FBN655416 FLJ655416 FVF655416 GFB655416 GOX655416 GYT655416 HIP655416 HSL655416 ICH655416 IMD655416 IVZ655416 JFV655416 JPR655416 JZN655416 KJJ655416 KTF655416 LDB655416 LMX655416 LWT655416 MGP655416 MQL655416 NAH655416 NKD655416 NTZ655416 ODV655416 ONR655416 OXN655416 PHJ655416 PRF655416 QBB655416 QKX655416 QUT655416 REP655416 ROL655416 RYH655416 SID655416 SRZ655416 TBV655416 TLR655416 TVN655416 UFJ655416 UPF655416 UZB655416 VIX655416 VST655416 WCP655416 WML655416 WWH655416 Z720952 JV720952 TR720952 ADN720952 ANJ720952 AXF720952 BHB720952 BQX720952 CAT720952 CKP720952 CUL720952 DEH720952 DOD720952 DXZ720952 EHV720952 ERR720952 FBN720952 FLJ720952 FVF720952 GFB720952 GOX720952 GYT720952 HIP720952 HSL720952 ICH720952 IMD720952 IVZ720952 JFV720952 JPR720952 JZN720952 KJJ720952 KTF720952 LDB720952 LMX720952 LWT720952 MGP720952 MQL720952 NAH720952 NKD720952 NTZ720952 ODV720952 ONR720952 OXN720952 PHJ720952 PRF720952 QBB720952 QKX720952 QUT720952 REP720952 ROL720952 RYH720952 SID720952 SRZ720952 TBV720952 TLR720952 TVN720952 UFJ720952 UPF720952 UZB720952 VIX720952 VST720952 WCP720952 WML720952 WWH720952 Z786488 JV786488 TR786488 ADN786488 ANJ786488 AXF786488 BHB786488 BQX786488 CAT786488 CKP786488 CUL786488 DEH786488 DOD786488 DXZ786488 EHV786488 ERR786488 FBN786488 FLJ786488 FVF786488 GFB786488 GOX786488 GYT786488 HIP786488 HSL786488 ICH786488 IMD786488 IVZ786488 JFV786488 JPR786488 JZN786488 KJJ786488 KTF786488 LDB786488 LMX786488 LWT786488 MGP786488 MQL786488 NAH786488 NKD786488 NTZ786488 ODV786488 ONR786488 OXN786488 PHJ786488 PRF786488 QBB786488 QKX786488 QUT786488 REP786488 ROL786488 RYH786488 SID786488 SRZ786488 TBV786488 TLR786488 TVN786488 UFJ786488 UPF786488 UZB786488 VIX786488 VST786488 WCP786488 WML786488 WWH786488 Z852024 JV852024 TR852024 ADN852024 ANJ852024 AXF852024 BHB852024 BQX852024 CAT852024 CKP852024 CUL852024 DEH852024 DOD852024 DXZ852024 EHV852024 ERR852024 FBN852024 FLJ852024 FVF852024 GFB852024 GOX852024 GYT852024 HIP852024 HSL852024 ICH852024 IMD852024 IVZ852024 JFV852024 JPR852024 JZN852024 KJJ852024 KTF852024 LDB852024 LMX852024 LWT852024 MGP852024 MQL852024 NAH852024 NKD852024 NTZ852024 ODV852024 ONR852024 OXN852024 PHJ852024 PRF852024 QBB852024 QKX852024 QUT852024 REP852024 ROL852024 RYH852024 SID852024 SRZ852024 TBV852024 TLR852024 TVN852024 UFJ852024 UPF852024 UZB852024 VIX852024 VST852024 WCP852024 WML852024 WWH852024 Z917560 JV917560 TR917560 ADN917560 ANJ917560 AXF917560 BHB917560 BQX917560 CAT917560 CKP917560 CUL917560 DEH917560 DOD917560 DXZ917560 EHV917560 ERR917560 FBN917560 FLJ917560 FVF917560 GFB917560 GOX917560 GYT917560 HIP917560 HSL917560 ICH917560 IMD917560 IVZ917560 JFV917560 JPR917560 JZN917560 KJJ917560 KTF917560 LDB917560 LMX917560 LWT917560 MGP917560 MQL917560 NAH917560 NKD917560 NTZ917560 ODV917560 ONR917560 OXN917560 PHJ917560 PRF917560 QBB917560 QKX917560 QUT917560 REP917560 ROL917560 RYH917560 SID917560 SRZ917560 TBV917560 TLR917560 TVN917560 UFJ917560 UPF917560 UZB917560 VIX917560 VST917560 WCP917560 WML917560 WWH917560 Z983096 JV983096 TR983096 ADN983096 ANJ983096 AXF983096 BHB983096 BQX983096 CAT983096 CKP983096 CUL983096 DEH983096 DOD983096 DXZ983096 EHV983096 ERR983096 FBN983096 FLJ983096 FVF983096 GFB983096 GOX983096 GYT983096 HIP983096 HSL983096 ICH983096 IMD983096 IVZ983096 JFV983096 JPR983096 JZN983096 KJJ983096 KTF983096 LDB983096 LMX983096 LWT983096 MGP983096 MQL983096 NAH983096 NKD983096 NTZ983096 ODV983096 ONR983096 OXN983096 PHJ983096 PRF983096 QBB983096 QKX983096 QUT983096 REP983096 ROL983096 RYH983096 SID983096 SRZ983096 TBV983096 TLR983096 TVN983096 UFJ983096 UPF983096 UZB983096 VIX983096 VST983096 WCP983096 WML983096 WWH983096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Z62 JV62 TR62 ADN62 ANJ62 AXF62 BHB62 BQX62 CAT62 CKP62 CUL62 DEH62 DOD62 DXZ62 EHV62 ERR62 FBN62 FLJ62 FVF62 GFB62 GOX62 GYT62 HIP62 HSL62 ICH62 IMD62 IVZ62 JFV62 JPR62 JZN62 KJJ62 KTF62 LDB62 LMX62 LWT62 MGP62 MQL62 NAH62 NKD62 NTZ62 ODV62 ONR62 OXN62 PHJ62 PRF62 QBB62 QKX62 QUT62 REP62 ROL62 RYH62 SID62 SRZ62 TBV62 TLR62 TVN62 UFJ62 UPF62 UZB62 VIX62 VST62 WCP62 WML62 WWH62 Z65598 JV65598 TR65598 ADN65598 ANJ65598 AXF65598 BHB65598 BQX65598 CAT65598 CKP65598 CUL65598 DEH65598 DOD65598 DXZ65598 EHV65598 ERR65598 FBN65598 FLJ65598 FVF65598 GFB65598 GOX65598 GYT65598 HIP65598 HSL65598 ICH65598 IMD65598 IVZ65598 JFV65598 JPR65598 JZN65598 KJJ65598 KTF65598 LDB65598 LMX65598 LWT65598 MGP65598 MQL65598 NAH65598 NKD65598 NTZ65598 ODV65598 ONR65598 OXN65598 PHJ65598 PRF65598 QBB65598 QKX65598 QUT65598 REP65598 ROL65598 RYH65598 SID65598 SRZ65598 TBV65598 TLR65598 TVN65598 UFJ65598 UPF65598 UZB65598 VIX65598 VST65598 WCP65598 WML65598 WWH65598 Z131134 JV131134 TR131134 ADN131134 ANJ131134 AXF131134 BHB131134 BQX131134 CAT131134 CKP131134 CUL131134 DEH131134 DOD131134 DXZ131134 EHV131134 ERR131134 FBN131134 FLJ131134 FVF131134 GFB131134 GOX131134 GYT131134 HIP131134 HSL131134 ICH131134 IMD131134 IVZ131134 JFV131134 JPR131134 JZN131134 KJJ131134 KTF131134 LDB131134 LMX131134 LWT131134 MGP131134 MQL131134 NAH131134 NKD131134 NTZ131134 ODV131134 ONR131134 OXN131134 PHJ131134 PRF131134 QBB131134 QKX131134 QUT131134 REP131134 ROL131134 RYH131134 SID131134 SRZ131134 TBV131134 TLR131134 TVN131134 UFJ131134 UPF131134 UZB131134 VIX131134 VST131134 WCP131134 WML131134 WWH131134 Z196670 JV196670 TR196670 ADN196670 ANJ196670 AXF196670 BHB196670 BQX196670 CAT196670 CKP196670 CUL196670 DEH196670 DOD196670 DXZ196670 EHV196670 ERR196670 FBN196670 FLJ196670 FVF196670 GFB196670 GOX196670 GYT196670 HIP196670 HSL196670 ICH196670 IMD196670 IVZ196670 JFV196670 JPR196670 JZN196670 KJJ196670 KTF196670 LDB196670 LMX196670 LWT196670 MGP196670 MQL196670 NAH196670 NKD196670 NTZ196670 ODV196670 ONR196670 OXN196670 PHJ196670 PRF196670 QBB196670 QKX196670 QUT196670 REP196670 ROL196670 RYH196670 SID196670 SRZ196670 TBV196670 TLR196670 TVN196670 UFJ196670 UPF196670 UZB196670 VIX196670 VST196670 WCP196670 WML196670 WWH196670 Z262206 JV262206 TR262206 ADN262206 ANJ262206 AXF262206 BHB262206 BQX262206 CAT262206 CKP262206 CUL262206 DEH262206 DOD262206 DXZ262206 EHV262206 ERR262206 FBN262206 FLJ262206 FVF262206 GFB262206 GOX262206 GYT262206 HIP262206 HSL262206 ICH262206 IMD262206 IVZ262206 JFV262206 JPR262206 JZN262206 KJJ262206 KTF262206 LDB262206 LMX262206 LWT262206 MGP262206 MQL262206 NAH262206 NKD262206 NTZ262206 ODV262206 ONR262206 OXN262206 PHJ262206 PRF262206 QBB262206 QKX262206 QUT262206 REP262206 ROL262206 RYH262206 SID262206 SRZ262206 TBV262206 TLR262206 TVN262206 UFJ262206 UPF262206 UZB262206 VIX262206 VST262206 WCP262206 WML262206 WWH262206 Z327742 JV327742 TR327742 ADN327742 ANJ327742 AXF327742 BHB327742 BQX327742 CAT327742 CKP327742 CUL327742 DEH327742 DOD327742 DXZ327742 EHV327742 ERR327742 FBN327742 FLJ327742 FVF327742 GFB327742 GOX327742 GYT327742 HIP327742 HSL327742 ICH327742 IMD327742 IVZ327742 JFV327742 JPR327742 JZN327742 KJJ327742 KTF327742 LDB327742 LMX327742 LWT327742 MGP327742 MQL327742 NAH327742 NKD327742 NTZ327742 ODV327742 ONR327742 OXN327742 PHJ327742 PRF327742 QBB327742 QKX327742 QUT327742 REP327742 ROL327742 RYH327742 SID327742 SRZ327742 TBV327742 TLR327742 TVN327742 UFJ327742 UPF327742 UZB327742 VIX327742 VST327742 WCP327742 WML327742 WWH327742 Z393278 JV393278 TR393278 ADN393278 ANJ393278 AXF393278 BHB393278 BQX393278 CAT393278 CKP393278 CUL393278 DEH393278 DOD393278 DXZ393278 EHV393278 ERR393278 FBN393278 FLJ393278 FVF393278 GFB393278 GOX393278 GYT393278 HIP393278 HSL393278 ICH393278 IMD393278 IVZ393278 JFV393278 JPR393278 JZN393278 KJJ393278 KTF393278 LDB393278 LMX393278 LWT393278 MGP393278 MQL393278 NAH393278 NKD393278 NTZ393278 ODV393278 ONR393278 OXN393278 PHJ393278 PRF393278 QBB393278 QKX393278 QUT393278 REP393278 ROL393278 RYH393278 SID393278 SRZ393278 TBV393278 TLR393278 TVN393278 UFJ393278 UPF393278 UZB393278 VIX393278 VST393278 WCP393278 WML393278 WWH393278 Z458814 JV458814 TR458814 ADN458814 ANJ458814 AXF458814 BHB458814 BQX458814 CAT458814 CKP458814 CUL458814 DEH458814 DOD458814 DXZ458814 EHV458814 ERR458814 FBN458814 FLJ458814 FVF458814 GFB458814 GOX458814 GYT458814 HIP458814 HSL458814 ICH458814 IMD458814 IVZ458814 JFV458814 JPR458814 JZN458814 KJJ458814 KTF458814 LDB458814 LMX458814 LWT458814 MGP458814 MQL458814 NAH458814 NKD458814 NTZ458814 ODV458814 ONR458814 OXN458814 PHJ458814 PRF458814 QBB458814 QKX458814 QUT458814 REP458814 ROL458814 RYH458814 SID458814 SRZ458814 TBV458814 TLR458814 TVN458814 UFJ458814 UPF458814 UZB458814 VIX458814 VST458814 WCP458814 WML458814 WWH458814 Z524350 JV524350 TR524350 ADN524350 ANJ524350 AXF524350 BHB524350 BQX524350 CAT524350 CKP524350 CUL524350 DEH524350 DOD524350 DXZ524350 EHV524350 ERR524350 FBN524350 FLJ524350 FVF524350 GFB524350 GOX524350 GYT524350 HIP524350 HSL524350 ICH524350 IMD524350 IVZ524350 JFV524350 JPR524350 JZN524350 KJJ524350 KTF524350 LDB524350 LMX524350 LWT524350 MGP524350 MQL524350 NAH524350 NKD524350 NTZ524350 ODV524350 ONR524350 OXN524350 PHJ524350 PRF524350 QBB524350 QKX524350 QUT524350 REP524350 ROL524350 RYH524350 SID524350 SRZ524350 TBV524350 TLR524350 TVN524350 UFJ524350 UPF524350 UZB524350 VIX524350 VST524350 WCP524350 WML524350 WWH524350 Z589886 JV589886 TR589886 ADN589886 ANJ589886 AXF589886 BHB589886 BQX589886 CAT589886 CKP589886 CUL589886 DEH589886 DOD589886 DXZ589886 EHV589886 ERR589886 FBN589886 FLJ589886 FVF589886 GFB589886 GOX589886 GYT589886 HIP589886 HSL589886 ICH589886 IMD589886 IVZ589886 JFV589886 JPR589886 JZN589886 KJJ589886 KTF589886 LDB589886 LMX589886 LWT589886 MGP589886 MQL589886 NAH589886 NKD589886 NTZ589886 ODV589886 ONR589886 OXN589886 PHJ589886 PRF589886 QBB589886 QKX589886 QUT589886 REP589886 ROL589886 RYH589886 SID589886 SRZ589886 TBV589886 TLR589886 TVN589886 UFJ589886 UPF589886 UZB589886 VIX589886 VST589886 WCP589886 WML589886 WWH589886 Z655422 JV655422 TR655422 ADN655422 ANJ655422 AXF655422 BHB655422 BQX655422 CAT655422 CKP655422 CUL655422 DEH655422 DOD655422 DXZ655422 EHV655422 ERR655422 FBN655422 FLJ655422 FVF655422 GFB655422 GOX655422 GYT655422 HIP655422 HSL655422 ICH655422 IMD655422 IVZ655422 JFV655422 JPR655422 JZN655422 KJJ655422 KTF655422 LDB655422 LMX655422 LWT655422 MGP655422 MQL655422 NAH655422 NKD655422 NTZ655422 ODV655422 ONR655422 OXN655422 PHJ655422 PRF655422 QBB655422 QKX655422 QUT655422 REP655422 ROL655422 RYH655422 SID655422 SRZ655422 TBV655422 TLR655422 TVN655422 UFJ655422 UPF655422 UZB655422 VIX655422 VST655422 WCP655422 WML655422 WWH655422 Z720958 JV720958 TR720958 ADN720958 ANJ720958 AXF720958 BHB720958 BQX720958 CAT720958 CKP720958 CUL720958 DEH720958 DOD720958 DXZ720958 EHV720958 ERR720958 FBN720958 FLJ720958 FVF720958 GFB720958 GOX720958 GYT720958 HIP720958 HSL720958 ICH720958 IMD720958 IVZ720958 JFV720958 JPR720958 JZN720958 KJJ720958 KTF720958 LDB720958 LMX720958 LWT720958 MGP720958 MQL720958 NAH720958 NKD720958 NTZ720958 ODV720958 ONR720958 OXN720958 PHJ720958 PRF720958 QBB720958 QKX720958 QUT720958 REP720958 ROL720958 RYH720958 SID720958 SRZ720958 TBV720958 TLR720958 TVN720958 UFJ720958 UPF720958 UZB720958 VIX720958 VST720958 WCP720958 WML720958 WWH720958 Z786494 JV786494 TR786494 ADN786494 ANJ786494 AXF786494 BHB786494 BQX786494 CAT786494 CKP786494 CUL786494 DEH786494 DOD786494 DXZ786494 EHV786494 ERR786494 FBN786494 FLJ786494 FVF786494 GFB786494 GOX786494 GYT786494 HIP786494 HSL786494 ICH786494 IMD786494 IVZ786494 JFV786494 JPR786494 JZN786494 KJJ786494 KTF786494 LDB786494 LMX786494 LWT786494 MGP786494 MQL786494 NAH786494 NKD786494 NTZ786494 ODV786494 ONR786494 OXN786494 PHJ786494 PRF786494 QBB786494 QKX786494 QUT786494 REP786494 ROL786494 RYH786494 SID786494 SRZ786494 TBV786494 TLR786494 TVN786494 UFJ786494 UPF786494 UZB786494 VIX786494 VST786494 WCP786494 WML786494 WWH786494 Z852030 JV852030 TR852030 ADN852030 ANJ852030 AXF852030 BHB852030 BQX852030 CAT852030 CKP852030 CUL852030 DEH852030 DOD852030 DXZ852030 EHV852030 ERR852030 FBN852030 FLJ852030 FVF852030 GFB852030 GOX852030 GYT852030 HIP852030 HSL852030 ICH852030 IMD852030 IVZ852030 JFV852030 JPR852030 JZN852030 KJJ852030 KTF852030 LDB852030 LMX852030 LWT852030 MGP852030 MQL852030 NAH852030 NKD852030 NTZ852030 ODV852030 ONR852030 OXN852030 PHJ852030 PRF852030 QBB852030 QKX852030 QUT852030 REP852030 ROL852030 RYH852030 SID852030 SRZ852030 TBV852030 TLR852030 TVN852030 UFJ852030 UPF852030 UZB852030 VIX852030 VST852030 WCP852030 WML852030 WWH852030 Z917566 JV917566 TR917566 ADN917566 ANJ917566 AXF917566 BHB917566 BQX917566 CAT917566 CKP917566 CUL917566 DEH917566 DOD917566 DXZ917566 EHV917566 ERR917566 FBN917566 FLJ917566 FVF917566 GFB917566 GOX917566 GYT917566 HIP917566 HSL917566 ICH917566 IMD917566 IVZ917566 JFV917566 JPR917566 JZN917566 KJJ917566 KTF917566 LDB917566 LMX917566 LWT917566 MGP917566 MQL917566 NAH917566 NKD917566 NTZ917566 ODV917566 ONR917566 OXN917566 PHJ917566 PRF917566 QBB917566 QKX917566 QUT917566 REP917566 ROL917566 RYH917566 SID917566 SRZ917566 TBV917566 TLR917566 TVN917566 UFJ917566 UPF917566 UZB917566 VIX917566 VST917566 WCP917566 WML917566 WWH917566 Z983102 JV983102 TR983102 ADN983102 ANJ983102 AXF983102 BHB983102 BQX983102 CAT983102 CKP983102 CUL983102 DEH983102 DOD983102 DXZ983102 EHV983102 ERR983102 FBN983102 FLJ983102 FVF983102 GFB983102 GOX983102 GYT983102 HIP983102 HSL983102 ICH983102 IMD983102 IVZ983102 JFV983102 JPR983102 JZN983102 KJJ983102 KTF983102 LDB983102 LMX983102 LWT983102 MGP983102 MQL983102 NAH983102 NKD983102 NTZ983102 ODV983102 ONR983102 OXN983102 PHJ983102 PRF983102 QBB983102 QKX983102 QUT983102 REP983102 ROL983102 RYH983102 SID983102 SRZ983102 TBV983102 TLR983102 TVN983102 UFJ983102 UPF983102 UZB983102 VIX983102 VST983102 WCP983102 WML983102 WWH983102 X70 JT70 TP70 ADL70 ANH70 AXD70 BGZ70 BQV70 CAR70 CKN70 CUJ70 DEF70 DOB70 DXX70 EHT70 ERP70 FBL70 FLH70 FVD70 GEZ70 GOV70 GYR70 HIN70 HSJ70 ICF70 IMB70 IVX70 JFT70 JPP70 JZL70 KJH70 KTD70 LCZ70 LMV70 LWR70 MGN70 MQJ70 NAF70 NKB70 NTX70 ODT70 ONP70 OXL70 PHH70 PRD70 QAZ70 QKV70 QUR70 REN70 ROJ70 RYF70 SIB70 SRX70 TBT70 TLP70 TVL70 UFH70 UPD70 UYZ70 VIV70 VSR70 WCN70 WMJ70 WWF70 X65606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X131142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X196678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X262214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X327750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X393286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X458822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X524358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X589894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X655430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X720966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X786502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X852038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X917574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X983110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X72 JT72 TP72 ADL72 ANH72 AXD72 BGZ72 BQV72 CAR72 CKN72 CUJ72 DEF72 DOB72 DXX72 EHT72 ERP72 FBL72 FLH72 FVD72 GEZ72 GOV72 GYR72 HIN72 HSJ72 ICF72 IMB72 IVX72 JFT72 JPP72 JZL72 KJH72 KTD72 LCZ72 LMV72 LWR72 MGN72 MQJ72 NAF72 NKB72 NTX72 ODT72 ONP72 OXL72 PHH72 PRD72 QAZ72 QKV72 QUR72 REN72 ROJ72 RYF72 SIB72 SRX72 TBT72 TLP72 TVL72 UFH72 UPD72 UYZ72 VIV72 VSR72 WCN72 WMJ72 WWF72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P72 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P65608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P131144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P196680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P262216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P327752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P393288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P458824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P524360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P589896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P655432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P720968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P786504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P852040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P917576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P983112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M65598 JI65598 TE65598 ADA65598 AMW65598 AWS65598 BGO65598 BQK65598 CAG65598 CKC65598 CTY65598 DDU65598 DNQ65598 DXM65598 EHI65598 ERE65598 FBA65598 FKW65598 FUS65598 GEO65598 GOK65598 GYG65598 HIC65598 HRY65598 IBU65598 ILQ65598 IVM65598 JFI65598 JPE65598 JZA65598 KIW65598 KSS65598 LCO65598 LMK65598 LWG65598 MGC65598 MPY65598 MZU65598 NJQ65598 NTM65598 ODI65598 ONE65598 OXA65598 PGW65598 PQS65598 QAO65598 QKK65598 QUG65598 REC65598 RNY65598 RXU65598 SHQ65598 SRM65598 TBI65598 TLE65598 TVA65598 UEW65598 UOS65598 UYO65598 VIK65598 VSG65598 WCC65598 WLY65598 WVU65598 M131134 JI131134 TE131134 ADA131134 AMW131134 AWS131134 BGO131134 BQK131134 CAG131134 CKC131134 CTY131134 DDU131134 DNQ131134 DXM131134 EHI131134 ERE131134 FBA131134 FKW131134 FUS131134 GEO131134 GOK131134 GYG131134 HIC131134 HRY131134 IBU131134 ILQ131134 IVM131134 JFI131134 JPE131134 JZA131134 KIW131134 KSS131134 LCO131134 LMK131134 LWG131134 MGC131134 MPY131134 MZU131134 NJQ131134 NTM131134 ODI131134 ONE131134 OXA131134 PGW131134 PQS131134 QAO131134 QKK131134 QUG131134 REC131134 RNY131134 RXU131134 SHQ131134 SRM131134 TBI131134 TLE131134 TVA131134 UEW131134 UOS131134 UYO131134 VIK131134 VSG131134 WCC131134 WLY131134 WVU131134 M196670 JI196670 TE196670 ADA196670 AMW196670 AWS196670 BGO196670 BQK196670 CAG196670 CKC196670 CTY196670 DDU196670 DNQ196670 DXM196670 EHI196670 ERE196670 FBA196670 FKW196670 FUS196670 GEO196670 GOK196670 GYG196670 HIC196670 HRY196670 IBU196670 ILQ196670 IVM196670 JFI196670 JPE196670 JZA196670 KIW196670 KSS196670 LCO196670 LMK196670 LWG196670 MGC196670 MPY196670 MZU196670 NJQ196670 NTM196670 ODI196670 ONE196670 OXA196670 PGW196670 PQS196670 QAO196670 QKK196670 QUG196670 REC196670 RNY196670 RXU196670 SHQ196670 SRM196670 TBI196670 TLE196670 TVA196670 UEW196670 UOS196670 UYO196670 VIK196670 VSG196670 WCC196670 WLY196670 WVU196670 M262206 JI262206 TE262206 ADA262206 AMW262206 AWS262206 BGO262206 BQK262206 CAG262206 CKC262206 CTY262206 DDU262206 DNQ262206 DXM262206 EHI262206 ERE262206 FBA262206 FKW262206 FUS262206 GEO262206 GOK262206 GYG262206 HIC262206 HRY262206 IBU262206 ILQ262206 IVM262206 JFI262206 JPE262206 JZA262206 KIW262206 KSS262206 LCO262206 LMK262206 LWG262206 MGC262206 MPY262206 MZU262206 NJQ262206 NTM262206 ODI262206 ONE262206 OXA262206 PGW262206 PQS262206 QAO262206 QKK262206 QUG262206 REC262206 RNY262206 RXU262206 SHQ262206 SRM262206 TBI262206 TLE262206 TVA262206 UEW262206 UOS262206 UYO262206 VIK262206 VSG262206 WCC262206 WLY262206 WVU262206 M327742 JI327742 TE327742 ADA327742 AMW327742 AWS327742 BGO327742 BQK327742 CAG327742 CKC327742 CTY327742 DDU327742 DNQ327742 DXM327742 EHI327742 ERE327742 FBA327742 FKW327742 FUS327742 GEO327742 GOK327742 GYG327742 HIC327742 HRY327742 IBU327742 ILQ327742 IVM327742 JFI327742 JPE327742 JZA327742 KIW327742 KSS327742 LCO327742 LMK327742 LWG327742 MGC327742 MPY327742 MZU327742 NJQ327742 NTM327742 ODI327742 ONE327742 OXA327742 PGW327742 PQS327742 QAO327742 QKK327742 QUG327742 REC327742 RNY327742 RXU327742 SHQ327742 SRM327742 TBI327742 TLE327742 TVA327742 UEW327742 UOS327742 UYO327742 VIK327742 VSG327742 WCC327742 WLY327742 WVU327742 M393278 JI393278 TE393278 ADA393278 AMW393278 AWS393278 BGO393278 BQK393278 CAG393278 CKC393278 CTY393278 DDU393278 DNQ393278 DXM393278 EHI393278 ERE393278 FBA393278 FKW393278 FUS393278 GEO393278 GOK393278 GYG393278 HIC393278 HRY393278 IBU393278 ILQ393278 IVM393278 JFI393278 JPE393278 JZA393278 KIW393278 KSS393278 LCO393278 LMK393278 LWG393278 MGC393278 MPY393278 MZU393278 NJQ393278 NTM393278 ODI393278 ONE393278 OXA393278 PGW393278 PQS393278 QAO393278 QKK393278 QUG393278 REC393278 RNY393278 RXU393278 SHQ393278 SRM393278 TBI393278 TLE393278 TVA393278 UEW393278 UOS393278 UYO393278 VIK393278 VSG393278 WCC393278 WLY393278 WVU393278 M458814 JI458814 TE458814 ADA458814 AMW458814 AWS458814 BGO458814 BQK458814 CAG458814 CKC458814 CTY458814 DDU458814 DNQ458814 DXM458814 EHI458814 ERE458814 FBA458814 FKW458814 FUS458814 GEO458814 GOK458814 GYG458814 HIC458814 HRY458814 IBU458814 ILQ458814 IVM458814 JFI458814 JPE458814 JZA458814 KIW458814 KSS458814 LCO458814 LMK458814 LWG458814 MGC458814 MPY458814 MZU458814 NJQ458814 NTM458814 ODI458814 ONE458814 OXA458814 PGW458814 PQS458814 QAO458814 QKK458814 QUG458814 REC458814 RNY458814 RXU458814 SHQ458814 SRM458814 TBI458814 TLE458814 TVA458814 UEW458814 UOS458814 UYO458814 VIK458814 VSG458814 WCC458814 WLY458814 WVU458814 M524350 JI524350 TE524350 ADA524350 AMW524350 AWS524350 BGO524350 BQK524350 CAG524350 CKC524350 CTY524350 DDU524350 DNQ524350 DXM524350 EHI524350 ERE524350 FBA524350 FKW524350 FUS524350 GEO524350 GOK524350 GYG524350 HIC524350 HRY524350 IBU524350 ILQ524350 IVM524350 JFI524350 JPE524350 JZA524350 KIW524350 KSS524350 LCO524350 LMK524350 LWG524350 MGC524350 MPY524350 MZU524350 NJQ524350 NTM524350 ODI524350 ONE524350 OXA524350 PGW524350 PQS524350 QAO524350 QKK524350 QUG524350 REC524350 RNY524350 RXU524350 SHQ524350 SRM524350 TBI524350 TLE524350 TVA524350 UEW524350 UOS524350 UYO524350 VIK524350 VSG524350 WCC524350 WLY524350 WVU524350 M589886 JI589886 TE589886 ADA589886 AMW589886 AWS589886 BGO589886 BQK589886 CAG589886 CKC589886 CTY589886 DDU589886 DNQ589886 DXM589886 EHI589886 ERE589886 FBA589886 FKW589886 FUS589886 GEO589886 GOK589886 GYG589886 HIC589886 HRY589886 IBU589886 ILQ589886 IVM589886 JFI589886 JPE589886 JZA589886 KIW589886 KSS589886 LCO589886 LMK589886 LWG589886 MGC589886 MPY589886 MZU589886 NJQ589886 NTM589886 ODI589886 ONE589886 OXA589886 PGW589886 PQS589886 QAO589886 QKK589886 QUG589886 REC589886 RNY589886 RXU589886 SHQ589886 SRM589886 TBI589886 TLE589886 TVA589886 UEW589886 UOS589886 UYO589886 VIK589886 VSG589886 WCC589886 WLY589886 WVU589886 M655422 JI655422 TE655422 ADA655422 AMW655422 AWS655422 BGO655422 BQK655422 CAG655422 CKC655422 CTY655422 DDU655422 DNQ655422 DXM655422 EHI655422 ERE655422 FBA655422 FKW655422 FUS655422 GEO655422 GOK655422 GYG655422 HIC655422 HRY655422 IBU655422 ILQ655422 IVM655422 JFI655422 JPE655422 JZA655422 KIW655422 KSS655422 LCO655422 LMK655422 LWG655422 MGC655422 MPY655422 MZU655422 NJQ655422 NTM655422 ODI655422 ONE655422 OXA655422 PGW655422 PQS655422 QAO655422 QKK655422 QUG655422 REC655422 RNY655422 RXU655422 SHQ655422 SRM655422 TBI655422 TLE655422 TVA655422 UEW655422 UOS655422 UYO655422 VIK655422 VSG655422 WCC655422 WLY655422 WVU655422 M720958 JI720958 TE720958 ADA720958 AMW720958 AWS720958 BGO720958 BQK720958 CAG720958 CKC720958 CTY720958 DDU720958 DNQ720958 DXM720958 EHI720958 ERE720958 FBA720958 FKW720958 FUS720958 GEO720958 GOK720958 GYG720958 HIC720958 HRY720958 IBU720958 ILQ720958 IVM720958 JFI720958 JPE720958 JZA720958 KIW720958 KSS720958 LCO720958 LMK720958 LWG720958 MGC720958 MPY720958 MZU720958 NJQ720958 NTM720958 ODI720958 ONE720958 OXA720958 PGW720958 PQS720958 QAO720958 QKK720958 QUG720958 REC720958 RNY720958 RXU720958 SHQ720958 SRM720958 TBI720958 TLE720958 TVA720958 UEW720958 UOS720958 UYO720958 VIK720958 VSG720958 WCC720958 WLY720958 WVU720958 M786494 JI786494 TE786494 ADA786494 AMW786494 AWS786494 BGO786494 BQK786494 CAG786494 CKC786494 CTY786494 DDU786494 DNQ786494 DXM786494 EHI786494 ERE786494 FBA786494 FKW786494 FUS786494 GEO786494 GOK786494 GYG786494 HIC786494 HRY786494 IBU786494 ILQ786494 IVM786494 JFI786494 JPE786494 JZA786494 KIW786494 KSS786494 LCO786494 LMK786494 LWG786494 MGC786494 MPY786494 MZU786494 NJQ786494 NTM786494 ODI786494 ONE786494 OXA786494 PGW786494 PQS786494 QAO786494 QKK786494 QUG786494 REC786494 RNY786494 RXU786494 SHQ786494 SRM786494 TBI786494 TLE786494 TVA786494 UEW786494 UOS786494 UYO786494 VIK786494 VSG786494 WCC786494 WLY786494 WVU786494 M852030 JI852030 TE852030 ADA852030 AMW852030 AWS852030 BGO852030 BQK852030 CAG852030 CKC852030 CTY852030 DDU852030 DNQ852030 DXM852030 EHI852030 ERE852030 FBA852030 FKW852030 FUS852030 GEO852030 GOK852030 GYG852030 HIC852030 HRY852030 IBU852030 ILQ852030 IVM852030 JFI852030 JPE852030 JZA852030 KIW852030 KSS852030 LCO852030 LMK852030 LWG852030 MGC852030 MPY852030 MZU852030 NJQ852030 NTM852030 ODI852030 ONE852030 OXA852030 PGW852030 PQS852030 QAO852030 QKK852030 QUG852030 REC852030 RNY852030 RXU852030 SHQ852030 SRM852030 TBI852030 TLE852030 TVA852030 UEW852030 UOS852030 UYO852030 VIK852030 VSG852030 WCC852030 WLY852030 WVU852030 M917566 JI917566 TE917566 ADA917566 AMW917566 AWS917566 BGO917566 BQK917566 CAG917566 CKC917566 CTY917566 DDU917566 DNQ917566 DXM917566 EHI917566 ERE917566 FBA917566 FKW917566 FUS917566 GEO917566 GOK917566 GYG917566 HIC917566 HRY917566 IBU917566 ILQ917566 IVM917566 JFI917566 JPE917566 JZA917566 KIW917566 KSS917566 LCO917566 LMK917566 LWG917566 MGC917566 MPY917566 MZU917566 NJQ917566 NTM917566 ODI917566 ONE917566 OXA917566 PGW917566 PQS917566 QAO917566 QKK917566 QUG917566 REC917566 RNY917566 RXU917566 SHQ917566 SRM917566 TBI917566 TLE917566 TVA917566 UEW917566 UOS917566 UYO917566 VIK917566 VSG917566 WCC917566 WLY917566 WVU917566 M983102 JI983102 TE983102 ADA983102 AMW983102 AWS983102 BGO983102 BQK983102 CAG983102 CKC983102 CTY983102 DDU983102 DNQ983102 DXM983102 EHI983102 ERE983102 FBA983102 FKW983102 FUS983102 GEO983102 GOK983102 GYG983102 HIC983102 HRY983102 IBU983102 ILQ983102 IVM983102 JFI983102 JPE983102 JZA983102 KIW983102 KSS983102 LCO983102 LMK983102 LWG983102 MGC983102 MPY983102 MZU983102 NJQ983102 NTM983102 ODI983102 ONE983102 OXA983102 PGW983102 PQS983102 QAO983102 QKK983102 QUG983102 REC983102 RNY983102 RXU983102 SHQ983102 SRM983102 TBI983102 TLE983102 TVA983102 UEW983102 UOS983102 UYO983102 VIK983102 VSG983102 WCC983102 WLY983102 WVU983102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B72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B65608 IX65608 ST65608 ACP65608 AML65608 AWH65608 BGD65608 BPZ65608 BZV65608 CJR65608 CTN65608 DDJ65608 DNF65608 DXB65608 EGX65608 EQT65608 FAP65608 FKL65608 FUH65608 GED65608 GNZ65608 GXV65608 HHR65608 HRN65608 IBJ65608 ILF65608 IVB65608 JEX65608 JOT65608 JYP65608 KIL65608 KSH65608 LCD65608 LLZ65608 LVV65608 MFR65608 MPN65608 MZJ65608 NJF65608 NTB65608 OCX65608 OMT65608 OWP65608 PGL65608 PQH65608 QAD65608 QJZ65608 QTV65608 RDR65608 RNN65608 RXJ65608 SHF65608 SRB65608 TAX65608 TKT65608 TUP65608 UEL65608 UOH65608 UYD65608 VHZ65608 VRV65608 WBR65608 WLN65608 WVJ65608 B131144 IX131144 ST131144 ACP131144 AML131144 AWH131144 BGD131144 BPZ131144 BZV131144 CJR131144 CTN131144 DDJ131144 DNF131144 DXB131144 EGX131144 EQT131144 FAP131144 FKL131144 FUH131144 GED131144 GNZ131144 GXV131144 HHR131144 HRN131144 IBJ131144 ILF131144 IVB131144 JEX131144 JOT131144 JYP131144 KIL131144 KSH131144 LCD131144 LLZ131144 LVV131144 MFR131144 MPN131144 MZJ131144 NJF131144 NTB131144 OCX131144 OMT131144 OWP131144 PGL131144 PQH131144 QAD131144 QJZ131144 QTV131144 RDR131144 RNN131144 RXJ131144 SHF131144 SRB131144 TAX131144 TKT131144 TUP131144 UEL131144 UOH131144 UYD131144 VHZ131144 VRV131144 WBR131144 WLN131144 WVJ131144 B196680 IX196680 ST196680 ACP196680 AML196680 AWH196680 BGD196680 BPZ196680 BZV196680 CJR196680 CTN196680 DDJ196680 DNF196680 DXB196680 EGX196680 EQT196680 FAP196680 FKL196680 FUH196680 GED196680 GNZ196680 GXV196680 HHR196680 HRN196680 IBJ196680 ILF196680 IVB196680 JEX196680 JOT196680 JYP196680 KIL196680 KSH196680 LCD196680 LLZ196680 LVV196680 MFR196680 MPN196680 MZJ196680 NJF196680 NTB196680 OCX196680 OMT196680 OWP196680 PGL196680 PQH196680 QAD196680 QJZ196680 QTV196680 RDR196680 RNN196680 RXJ196680 SHF196680 SRB196680 TAX196680 TKT196680 TUP196680 UEL196680 UOH196680 UYD196680 VHZ196680 VRV196680 WBR196680 WLN196680 WVJ196680 B262216 IX262216 ST262216 ACP262216 AML262216 AWH262216 BGD262216 BPZ262216 BZV262216 CJR262216 CTN262216 DDJ262216 DNF262216 DXB262216 EGX262216 EQT262216 FAP262216 FKL262216 FUH262216 GED262216 GNZ262216 GXV262216 HHR262216 HRN262216 IBJ262216 ILF262216 IVB262216 JEX262216 JOT262216 JYP262216 KIL262216 KSH262216 LCD262216 LLZ262216 LVV262216 MFR262216 MPN262216 MZJ262216 NJF262216 NTB262216 OCX262216 OMT262216 OWP262216 PGL262216 PQH262216 QAD262216 QJZ262216 QTV262216 RDR262216 RNN262216 RXJ262216 SHF262216 SRB262216 TAX262216 TKT262216 TUP262216 UEL262216 UOH262216 UYD262216 VHZ262216 VRV262216 WBR262216 WLN262216 WVJ262216 B327752 IX327752 ST327752 ACP327752 AML327752 AWH327752 BGD327752 BPZ327752 BZV327752 CJR327752 CTN327752 DDJ327752 DNF327752 DXB327752 EGX327752 EQT327752 FAP327752 FKL327752 FUH327752 GED327752 GNZ327752 GXV327752 HHR327752 HRN327752 IBJ327752 ILF327752 IVB327752 JEX327752 JOT327752 JYP327752 KIL327752 KSH327752 LCD327752 LLZ327752 LVV327752 MFR327752 MPN327752 MZJ327752 NJF327752 NTB327752 OCX327752 OMT327752 OWP327752 PGL327752 PQH327752 QAD327752 QJZ327752 QTV327752 RDR327752 RNN327752 RXJ327752 SHF327752 SRB327752 TAX327752 TKT327752 TUP327752 UEL327752 UOH327752 UYD327752 VHZ327752 VRV327752 WBR327752 WLN327752 WVJ327752 B393288 IX393288 ST393288 ACP393288 AML393288 AWH393288 BGD393288 BPZ393288 BZV393288 CJR393288 CTN393288 DDJ393288 DNF393288 DXB393288 EGX393288 EQT393288 FAP393288 FKL393288 FUH393288 GED393288 GNZ393288 GXV393288 HHR393288 HRN393288 IBJ393288 ILF393288 IVB393288 JEX393288 JOT393288 JYP393288 KIL393288 KSH393288 LCD393288 LLZ393288 LVV393288 MFR393288 MPN393288 MZJ393288 NJF393288 NTB393288 OCX393288 OMT393288 OWP393288 PGL393288 PQH393288 QAD393288 QJZ393288 QTV393288 RDR393288 RNN393288 RXJ393288 SHF393288 SRB393288 TAX393288 TKT393288 TUP393288 UEL393288 UOH393288 UYD393288 VHZ393288 VRV393288 WBR393288 WLN393288 WVJ393288 B458824 IX458824 ST458824 ACP458824 AML458824 AWH458824 BGD458824 BPZ458824 BZV458824 CJR458824 CTN458824 DDJ458824 DNF458824 DXB458824 EGX458824 EQT458824 FAP458824 FKL458824 FUH458824 GED458824 GNZ458824 GXV458824 HHR458824 HRN458824 IBJ458824 ILF458824 IVB458824 JEX458824 JOT458824 JYP458824 KIL458824 KSH458824 LCD458824 LLZ458824 LVV458824 MFR458824 MPN458824 MZJ458824 NJF458824 NTB458824 OCX458824 OMT458824 OWP458824 PGL458824 PQH458824 QAD458824 QJZ458824 QTV458824 RDR458824 RNN458824 RXJ458824 SHF458824 SRB458824 TAX458824 TKT458824 TUP458824 UEL458824 UOH458824 UYD458824 VHZ458824 VRV458824 WBR458824 WLN458824 WVJ458824 B524360 IX524360 ST524360 ACP524360 AML524360 AWH524360 BGD524360 BPZ524360 BZV524360 CJR524360 CTN524360 DDJ524360 DNF524360 DXB524360 EGX524360 EQT524360 FAP524360 FKL524360 FUH524360 GED524360 GNZ524360 GXV524360 HHR524360 HRN524360 IBJ524360 ILF524360 IVB524360 JEX524360 JOT524360 JYP524360 KIL524360 KSH524360 LCD524360 LLZ524360 LVV524360 MFR524360 MPN524360 MZJ524360 NJF524360 NTB524360 OCX524360 OMT524360 OWP524360 PGL524360 PQH524360 QAD524360 QJZ524360 QTV524360 RDR524360 RNN524360 RXJ524360 SHF524360 SRB524360 TAX524360 TKT524360 TUP524360 UEL524360 UOH524360 UYD524360 VHZ524360 VRV524360 WBR524360 WLN524360 WVJ524360 B589896 IX589896 ST589896 ACP589896 AML589896 AWH589896 BGD589896 BPZ589896 BZV589896 CJR589896 CTN589896 DDJ589896 DNF589896 DXB589896 EGX589896 EQT589896 FAP589896 FKL589896 FUH589896 GED589896 GNZ589896 GXV589896 HHR589896 HRN589896 IBJ589896 ILF589896 IVB589896 JEX589896 JOT589896 JYP589896 KIL589896 KSH589896 LCD589896 LLZ589896 LVV589896 MFR589896 MPN589896 MZJ589896 NJF589896 NTB589896 OCX589896 OMT589896 OWP589896 PGL589896 PQH589896 QAD589896 QJZ589896 QTV589896 RDR589896 RNN589896 RXJ589896 SHF589896 SRB589896 TAX589896 TKT589896 TUP589896 UEL589896 UOH589896 UYD589896 VHZ589896 VRV589896 WBR589896 WLN589896 WVJ589896 B655432 IX655432 ST655432 ACP655432 AML655432 AWH655432 BGD655432 BPZ655432 BZV655432 CJR655432 CTN655432 DDJ655432 DNF655432 DXB655432 EGX655432 EQT655432 FAP655432 FKL655432 FUH655432 GED655432 GNZ655432 GXV655432 HHR655432 HRN655432 IBJ655432 ILF655432 IVB655432 JEX655432 JOT655432 JYP655432 KIL655432 KSH655432 LCD655432 LLZ655432 LVV655432 MFR655432 MPN655432 MZJ655432 NJF655432 NTB655432 OCX655432 OMT655432 OWP655432 PGL655432 PQH655432 QAD655432 QJZ655432 QTV655432 RDR655432 RNN655432 RXJ655432 SHF655432 SRB655432 TAX655432 TKT655432 TUP655432 UEL655432 UOH655432 UYD655432 VHZ655432 VRV655432 WBR655432 WLN655432 WVJ655432 B720968 IX720968 ST720968 ACP720968 AML720968 AWH720968 BGD720968 BPZ720968 BZV720968 CJR720968 CTN720968 DDJ720968 DNF720968 DXB720968 EGX720968 EQT720968 FAP720968 FKL720968 FUH720968 GED720968 GNZ720968 GXV720968 HHR720968 HRN720968 IBJ720968 ILF720968 IVB720968 JEX720968 JOT720968 JYP720968 KIL720968 KSH720968 LCD720968 LLZ720968 LVV720968 MFR720968 MPN720968 MZJ720968 NJF720968 NTB720968 OCX720968 OMT720968 OWP720968 PGL720968 PQH720968 QAD720968 QJZ720968 QTV720968 RDR720968 RNN720968 RXJ720968 SHF720968 SRB720968 TAX720968 TKT720968 TUP720968 UEL720968 UOH720968 UYD720968 VHZ720968 VRV720968 WBR720968 WLN720968 WVJ720968 B786504 IX786504 ST786504 ACP786504 AML786504 AWH786504 BGD786504 BPZ786504 BZV786504 CJR786504 CTN786504 DDJ786504 DNF786504 DXB786504 EGX786504 EQT786504 FAP786504 FKL786504 FUH786504 GED786504 GNZ786504 GXV786504 HHR786504 HRN786504 IBJ786504 ILF786504 IVB786504 JEX786504 JOT786504 JYP786504 KIL786504 KSH786504 LCD786504 LLZ786504 LVV786504 MFR786504 MPN786504 MZJ786504 NJF786504 NTB786504 OCX786504 OMT786504 OWP786504 PGL786504 PQH786504 QAD786504 QJZ786504 QTV786504 RDR786504 RNN786504 RXJ786504 SHF786504 SRB786504 TAX786504 TKT786504 TUP786504 UEL786504 UOH786504 UYD786504 VHZ786504 VRV786504 WBR786504 WLN786504 WVJ786504 B852040 IX852040 ST852040 ACP852040 AML852040 AWH852040 BGD852040 BPZ852040 BZV852040 CJR852040 CTN852040 DDJ852040 DNF852040 DXB852040 EGX852040 EQT852040 FAP852040 FKL852040 FUH852040 GED852040 GNZ852040 GXV852040 HHR852040 HRN852040 IBJ852040 ILF852040 IVB852040 JEX852040 JOT852040 JYP852040 KIL852040 KSH852040 LCD852040 LLZ852040 LVV852040 MFR852040 MPN852040 MZJ852040 NJF852040 NTB852040 OCX852040 OMT852040 OWP852040 PGL852040 PQH852040 QAD852040 QJZ852040 QTV852040 RDR852040 RNN852040 RXJ852040 SHF852040 SRB852040 TAX852040 TKT852040 TUP852040 UEL852040 UOH852040 UYD852040 VHZ852040 VRV852040 WBR852040 WLN852040 WVJ852040 B917576 IX917576 ST917576 ACP917576 AML917576 AWH917576 BGD917576 BPZ917576 BZV917576 CJR917576 CTN917576 DDJ917576 DNF917576 DXB917576 EGX917576 EQT917576 FAP917576 FKL917576 FUH917576 GED917576 GNZ917576 GXV917576 HHR917576 HRN917576 IBJ917576 ILF917576 IVB917576 JEX917576 JOT917576 JYP917576 KIL917576 KSH917576 LCD917576 LLZ917576 LVV917576 MFR917576 MPN917576 MZJ917576 NJF917576 NTB917576 OCX917576 OMT917576 OWP917576 PGL917576 PQH917576 QAD917576 QJZ917576 QTV917576 RDR917576 RNN917576 RXJ917576 SHF917576 SRB917576 TAX917576 TKT917576 TUP917576 UEL917576 UOH917576 UYD917576 VHZ917576 VRV917576 WBR917576 WLN917576 WVJ917576 B983112 IX983112 ST983112 ACP983112 AML983112 AWH983112 BGD983112 BPZ983112 BZV983112 CJR983112 CTN983112 DDJ983112 DNF983112 DXB983112 EGX983112 EQT983112 FAP983112 FKL983112 FUH983112 GED983112 GNZ983112 GXV983112 HHR983112 HRN983112 IBJ983112 ILF983112 IVB983112 JEX983112 JOT983112 JYP983112 KIL983112 KSH983112 LCD983112 LLZ983112 LVV983112 MFR983112 MPN983112 MZJ983112 NJF983112 NTB983112 OCX983112 OMT983112 OWP983112 PGL983112 PQH983112 QAD983112 QJZ983112 QTV983112 RDR983112 RNN983112 RXJ983112 SHF983112 SRB983112 TAX983112 TKT983112 TUP983112 UEL983112 UOH983112 UYD983112 VHZ983112 VRV983112 WBR983112 WLN983112 WVJ983112 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B68 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B65604 IX65604 ST65604 ACP65604 AML65604 AWH65604 BGD65604 BPZ65604 BZV65604 CJR65604 CTN65604 DDJ65604 DNF65604 DXB65604 EGX65604 EQT65604 FAP65604 FKL65604 FUH65604 GED65604 GNZ65604 GXV65604 HHR65604 HRN65604 IBJ65604 ILF65604 IVB65604 JEX65604 JOT65604 JYP65604 KIL65604 KSH65604 LCD65604 LLZ65604 LVV65604 MFR65604 MPN65604 MZJ65604 NJF65604 NTB65604 OCX65604 OMT65604 OWP65604 PGL65604 PQH65604 QAD65604 QJZ65604 QTV65604 RDR65604 RNN65604 RXJ65604 SHF65604 SRB65604 TAX65604 TKT65604 TUP65604 UEL65604 UOH65604 UYD65604 VHZ65604 VRV65604 WBR65604 WLN65604 WVJ65604 B131140 IX131140 ST131140 ACP131140 AML131140 AWH131140 BGD131140 BPZ131140 BZV131140 CJR131140 CTN131140 DDJ131140 DNF131140 DXB131140 EGX131140 EQT131140 FAP131140 FKL131140 FUH131140 GED131140 GNZ131140 GXV131140 HHR131140 HRN131140 IBJ131140 ILF131140 IVB131140 JEX131140 JOT131140 JYP131140 KIL131140 KSH131140 LCD131140 LLZ131140 LVV131140 MFR131140 MPN131140 MZJ131140 NJF131140 NTB131140 OCX131140 OMT131140 OWP131140 PGL131140 PQH131140 QAD131140 QJZ131140 QTV131140 RDR131140 RNN131140 RXJ131140 SHF131140 SRB131140 TAX131140 TKT131140 TUP131140 UEL131140 UOH131140 UYD131140 VHZ131140 VRV131140 WBR131140 WLN131140 WVJ131140 B196676 IX196676 ST196676 ACP196676 AML196676 AWH196676 BGD196676 BPZ196676 BZV196676 CJR196676 CTN196676 DDJ196676 DNF196676 DXB196676 EGX196676 EQT196676 FAP196676 FKL196676 FUH196676 GED196676 GNZ196676 GXV196676 HHR196676 HRN196676 IBJ196676 ILF196676 IVB196676 JEX196676 JOT196676 JYP196676 KIL196676 KSH196676 LCD196676 LLZ196676 LVV196676 MFR196676 MPN196676 MZJ196676 NJF196676 NTB196676 OCX196676 OMT196676 OWP196676 PGL196676 PQH196676 QAD196676 QJZ196676 QTV196676 RDR196676 RNN196676 RXJ196676 SHF196676 SRB196676 TAX196676 TKT196676 TUP196676 UEL196676 UOH196676 UYD196676 VHZ196676 VRV196676 WBR196676 WLN196676 WVJ196676 B262212 IX262212 ST262212 ACP262212 AML262212 AWH262212 BGD262212 BPZ262212 BZV262212 CJR262212 CTN262212 DDJ262212 DNF262212 DXB262212 EGX262212 EQT262212 FAP262212 FKL262212 FUH262212 GED262212 GNZ262212 GXV262212 HHR262212 HRN262212 IBJ262212 ILF262212 IVB262212 JEX262212 JOT262212 JYP262212 KIL262212 KSH262212 LCD262212 LLZ262212 LVV262212 MFR262212 MPN262212 MZJ262212 NJF262212 NTB262212 OCX262212 OMT262212 OWP262212 PGL262212 PQH262212 QAD262212 QJZ262212 QTV262212 RDR262212 RNN262212 RXJ262212 SHF262212 SRB262212 TAX262212 TKT262212 TUP262212 UEL262212 UOH262212 UYD262212 VHZ262212 VRV262212 WBR262212 WLN262212 WVJ262212 B327748 IX327748 ST327748 ACP327748 AML327748 AWH327748 BGD327748 BPZ327748 BZV327748 CJR327748 CTN327748 DDJ327748 DNF327748 DXB327748 EGX327748 EQT327748 FAP327748 FKL327748 FUH327748 GED327748 GNZ327748 GXV327748 HHR327748 HRN327748 IBJ327748 ILF327748 IVB327748 JEX327748 JOT327748 JYP327748 KIL327748 KSH327748 LCD327748 LLZ327748 LVV327748 MFR327748 MPN327748 MZJ327748 NJF327748 NTB327748 OCX327748 OMT327748 OWP327748 PGL327748 PQH327748 QAD327748 QJZ327748 QTV327748 RDR327748 RNN327748 RXJ327748 SHF327748 SRB327748 TAX327748 TKT327748 TUP327748 UEL327748 UOH327748 UYD327748 VHZ327748 VRV327748 WBR327748 WLN327748 WVJ327748 B393284 IX393284 ST393284 ACP393284 AML393284 AWH393284 BGD393284 BPZ393284 BZV393284 CJR393284 CTN393284 DDJ393284 DNF393284 DXB393284 EGX393284 EQT393284 FAP393284 FKL393284 FUH393284 GED393284 GNZ393284 GXV393284 HHR393284 HRN393284 IBJ393284 ILF393284 IVB393284 JEX393284 JOT393284 JYP393284 KIL393284 KSH393284 LCD393284 LLZ393284 LVV393284 MFR393284 MPN393284 MZJ393284 NJF393284 NTB393284 OCX393284 OMT393284 OWP393284 PGL393284 PQH393284 QAD393284 QJZ393284 QTV393284 RDR393284 RNN393284 RXJ393284 SHF393284 SRB393284 TAX393284 TKT393284 TUP393284 UEL393284 UOH393284 UYD393284 VHZ393284 VRV393284 WBR393284 WLN393284 WVJ393284 B458820 IX458820 ST458820 ACP458820 AML458820 AWH458820 BGD458820 BPZ458820 BZV458820 CJR458820 CTN458820 DDJ458820 DNF458820 DXB458820 EGX458820 EQT458820 FAP458820 FKL458820 FUH458820 GED458820 GNZ458820 GXV458820 HHR458820 HRN458820 IBJ458820 ILF458820 IVB458820 JEX458820 JOT458820 JYP458820 KIL458820 KSH458820 LCD458820 LLZ458820 LVV458820 MFR458820 MPN458820 MZJ458820 NJF458820 NTB458820 OCX458820 OMT458820 OWP458820 PGL458820 PQH458820 QAD458820 QJZ458820 QTV458820 RDR458820 RNN458820 RXJ458820 SHF458820 SRB458820 TAX458820 TKT458820 TUP458820 UEL458820 UOH458820 UYD458820 VHZ458820 VRV458820 WBR458820 WLN458820 WVJ458820 B524356 IX524356 ST524356 ACP524356 AML524356 AWH524356 BGD524356 BPZ524356 BZV524356 CJR524356 CTN524356 DDJ524356 DNF524356 DXB524356 EGX524356 EQT524356 FAP524356 FKL524356 FUH524356 GED524356 GNZ524356 GXV524356 HHR524356 HRN524356 IBJ524356 ILF524356 IVB524356 JEX524356 JOT524356 JYP524356 KIL524356 KSH524356 LCD524356 LLZ524356 LVV524356 MFR524356 MPN524356 MZJ524356 NJF524356 NTB524356 OCX524356 OMT524356 OWP524356 PGL524356 PQH524356 QAD524356 QJZ524356 QTV524356 RDR524356 RNN524356 RXJ524356 SHF524356 SRB524356 TAX524356 TKT524356 TUP524356 UEL524356 UOH524356 UYD524356 VHZ524356 VRV524356 WBR524356 WLN524356 WVJ524356 B589892 IX589892 ST589892 ACP589892 AML589892 AWH589892 BGD589892 BPZ589892 BZV589892 CJR589892 CTN589892 DDJ589892 DNF589892 DXB589892 EGX589892 EQT589892 FAP589892 FKL589892 FUH589892 GED589892 GNZ589892 GXV589892 HHR589892 HRN589892 IBJ589892 ILF589892 IVB589892 JEX589892 JOT589892 JYP589892 KIL589892 KSH589892 LCD589892 LLZ589892 LVV589892 MFR589892 MPN589892 MZJ589892 NJF589892 NTB589892 OCX589892 OMT589892 OWP589892 PGL589892 PQH589892 QAD589892 QJZ589892 QTV589892 RDR589892 RNN589892 RXJ589892 SHF589892 SRB589892 TAX589892 TKT589892 TUP589892 UEL589892 UOH589892 UYD589892 VHZ589892 VRV589892 WBR589892 WLN589892 WVJ589892 B655428 IX655428 ST655428 ACP655428 AML655428 AWH655428 BGD655428 BPZ655428 BZV655428 CJR655428 CTN655428 DDJ655428 DNF655428 DXB655428 EGX655428 EQT655428 FAP655428 FKL655428 FUH655428 GED655428 GNZ655428 GXV655428 HHR655428 HRN655428 IBJ655428 ILF655428 IVB655428 JEX655428 JOT655428 JYP655428 KIL655428 KSH655428 LCD655428 LLZ655428 LVV655428 MFR655428 MPN655428 MZJ655428 NJF655428 NTB655428 OCX655428 OMT655428 OWP655428 PGL655428 PQH655428 QAD655428 QJZ655428 QTV655428 RDR655428 RNN655428 RXJ655428 SHF655428 SRB655428 TAX655428 TKT655428 TUP655428 UEL655428 UOH655428 UYD655428 VHZ655428 VRV655428 WBR655428 WLN655428 WVJ655428 B720964 IX720964 ST720964 ACP720964 AML720964 AWH720964 BGD720964 BPZ720964 BZV720964 CJR720964 CTN720964 DDJ720964 DNF720964 DXB720964 EGX720964 EQT720964 FAP720964 FKL720964 FUH720964 GED720964 GNZ720964 GXV720964 HHR720964 HRN720964 IBJ720964 ILF720964 IVB720964 JEX720964 JOT720964 JYP720964 KIL720964 KSH720964 LCD720964 LLZ720964 LVV720964 MFR720964 MPN720964 MZJ720964 NJF720964 NTB720964 OCX720964 OMT720964 OWP720964 PGL720964 PQH720964 QAD720964 QJZ720964 QTV720964 RDR720964 RNN720964 RXJ720964 SHF720964 SRB720964 TAX720964 TKT720964 TUP720964 UEL720964 UOH720964 UYD720964 VHZ720964 VRV720964 WBR720964 WLN720964 WVJ720964 B786500 IX786500 ST786500 ACP786500 AML786500 AWH786500 BGD786500 BPZ786500 BZV786500 CJR786500 CTN786500 DDJ786500 DNF786500 DXB786500 EGX786500 EQT786500 FAP786500 FKL786500 FUH786500 GED786500 GNZ786500 GXV786500 HHR786500 HRN786500 IBJ786500 ILF786500 IVB786500 JEX786500 JOT786500 JYP786500 KIL786500 KSH786500 LCD786500 LLZ786500 LVV786500 MFR786500 MPN786500 MZJ786500 NJF786500 NTB786500 OCX786500 OMT786500 OWP786500 PGL786500 PQH786500 QAD786500 QJZ786500 QTV786500 RDR786500 RNN786500 RXJ786500 SHF786500 SRB786500 TAX786500 TKT786500 TUP786500 UEL786500 UOH786500 UYD786500 VHZ786500 VRV786500 WBR786500 WLN786500 WVJ786500 B852036 IX852036 ST852036 ACP852036 AML852036 AWH852036 BGD852036 BPZ852036 BZV852036 CJR852036 CTN852036 DDJ852036 DNF852036 DXB852036 EGX852036 EQT852036 FAP852036 FKL852036 FUH852036 GED852036 GNZ852036 GXV852036 HHR852036 HRN852036 IBJ852036 ILF852036 IVB852036 JEX852036 JOT852036 JYP852036 KIL852036 KSH852036 LCD852036 LLZ852036 LVV852036 MFR852036 MPN852036 MZJ852036 NJF852036 NTB852036 OCX852036 OMT852036 OWP852036 PGL852036 PQH852036 QAD852036 QJZ852036 QTV852036 RDR852036 RNN852036 RXJ852036 SHF852036 SRB852036 TAX852036 TKT852036 TUP852036 UEL852036 UOH852036 UYD852036 VHZ852036 VRV852036 WBR852036 WLN852036 WVJ852036 B917572 IX917572 ST917572 ACP917572 AML917572 AWH917572 BGD917572 BPZ917572 BZV917572 CJR917572 CTN917572 DDJ917572 DNF917572 DXB917572 EGX917572 EQT917572 FAP917572 FKL917572 FUH917572 GED917572 GNZ917572 GXV917572 HHR917572 HRN917572 IBJ917572 ILF917572 IVB917572 JEX917572 JOT917572 JYP917572 KIL917572 KSH917572 LCD917572 LLZ917572 LVV917572 MFR917572 MPN917572 MZJ917572 NJF917572 NTB917572 OCX917572 OMT917572 OWP917572 PGL917572 PQH917572 QAD917572 QJZ917572 QTV917572 RDR917572 RNN917572 RXJ917572 SHF917572 SRB917572 TAX917572 TKT917572 TUP917572 UEL917572 UOH917572 UYD917572 VHZ917572 VRV917572 WBR917572 WLN917572 WVJ917572 B983108 IX983108 ST983108 ACP983108 AML983108 AWH983108 BGD983108 BPZ983108 BZV983108 CJR983108 CTN983108 DDJ983108 DNF983108 DXB983108 EGX983108 EQT983108 FAP983108 FKL983108 FUH983108 GED983108 GNZ983108 GXV983108 HHR983108 HRN983108 IBJ983108 ILF983108 IVB983108 JEX983108 JOT983108 JYP983108 KIL983108 KSH983108 LCD983108 LLZ983108 LVV983108 MFR983108 MPN983108 MZJ983108 NJF983108 NTB983108 OCX983108 OMT983108 OWP983108 PGL983108 PQH983108 QAD983108 QJZ983108 QTV983108 RDR983108 RNN983108 RXJ983108 SHF983108 SRB983108 TAX983108 TKT983108 TUP983108 UEL983108 UOH983108 UYD983108 VHZ983108 VRV983108 WBR983108 WLN983108 WVJ983108 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B131132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B196668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B262204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B327740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B393276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B458812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B524348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B589884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B655420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B720956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B786492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B852028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B917564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B983100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AE44 KA44 TW44 ADS44 ANO44 AXK44 BHG44 BRC44 CAY44 CKU44 CUQ44 DEM44 DOI44 DYE44 EIA44 ERW44 FBS44 FLO44 FVK44 GFG44 GPC44 GYY44 HIU44 HSQ44 ICM44 IMI44 IWE44 JGA44 JPW44 JZS44 KJO44 KTK44 LDG44 LNC44 LWY44 MGU44 MQQ44 NAM44 NKI44 NUE44 OEA44 ONW44 OXS44 PHO44 PRK44 QBG44 QLC44 QUY44 REU44 ROQ44 RYM44 SII44 SSE44 TCA44 TLW44 TVS44 UFO44 UPK44 UZG44 VJC44 VSY44 WCU44 WMQ44 WWM44 AE65580 KA65580 TW65580 ADS65580 ANO65580 AXK65580 BHG65580 BRC65580 CAY65580 CKU65580 CUQ65580 DEM65580 DOI65580 DYE65580 EIA65580 ERW65580 FBS65580 FLO65580 FVK65580 GFG65580 GPC65580 GYY65580 HIU65580 HSQ65580 ICM65580 IMI65580 IWE65580 JGA65580 JPW65580 JZS65580 KJO65580 KTK65580 LDG65580 LNC65580 LWY65580 MGU65580 MQQ65580 NAM65580 NKI65580 NUE65580 OEA65580 ONW65580 OXS65580 PHO65580 PRK65580 QBG65580 QLC65580 QUY65580 REU65580 ROQ65580 RYM65580 SII65580 SSE65580 TCA65580 TLW65580 TVS65580 UFO65580 UPK65580 UZG65580 VJC65580 VSY65580 WCU65580 WMQ65580 WWM65580 AE131116 KA131116 TW131116 ADS131116 ANO131116 AXK131116 BHG131116 BRC131116 CAY131116 CKU131116 CUQ131116 DEM131116 DOI131116 DYE131116 EIA131116 ERW131116 FBS131116 FLO131116 FVK131116 GFG131116 GPC131116 GYY131116 HIU131116 HSQ131116 ICM131116 IMI131116 IWE131116 JGA131116 JPW131116 JZS131116 KJO131116 KTK131116 LDG131116 LNC131116 LWY131116 MGU131116 MQQ131116 NAM131116 NKI131116 NUE131116 OEA131116 ONW131116 OXS131116 PHO131116 PRK131116 QBG131116 QLC131116 QUY131116 REU131116 ROQ131116 RYM131116 SII131116 SSE131116 TCA131116 TLW131116 TVS131116 UFO131116 UPK131116 UZG131116 VJC131116 VSY131116 WCU131116 WMQ131116 WWM131116 AE196652 KA196652 TW196652 ADS196652 ANO196652 AXK196652 BHG196652 BRC196652 CAY196652 CKU196652 CUQ196652 DEM196652 DOI196652 DYE196652 EIA196652 ERW196652 FBS196652 FLO196652 FVK196652 GFG196652 GPC196652 GYY196652 HIU196652 HSQ196652 ICM196652 IMI196652 IWE196652 JGA196652 JPW196652 JZS196652 KJO196652 KTK196652 LDG196652 LNC196652 LWY196652 MGU196652 MQQ196652 NAM196652 NKI196652 NUE196652 OEA196652 ONW196652 OXS196652 PHO196652 PRK196652 QBG196652 QLC196652 QUY196652 REU196652 ROQ196652 RYM196652 SII196652 SSE196652 TCA196652 TLW196652 TVS196652 UFO196652 UPK196652 UZG196652 VJC196652 VSY196652 WCU196652 WMQ196652 WWM196652 AE262188 KA262188 TW262188 ADS262188 ANO262188 AXK262188 BHG262188 BRC262188 CAY262188 CKU262188 CUQ262188 DEM262188 DOI262188 DYE262188 EIA262188 ERW262188 FBS262188 FLO262188 FVK262188 GFG262188 GPC262188 GYY262188 HIU262188 HSQ262188 ICM262188 IMI262188 IWE262188 JGA262188 JPW262188 JZS262188 KJO262188 KTK262188 LDG262188 LNC262188 LWY262188 MGU262188 MQQ262188 NAM262188 NKI262188 NUE262188 OEA262188 ONW262188 OXS262188 PHO262188 PRK262188 QBG262188 QLC262188 QUY262188 REU262188 ROQ262188 RYM262188 SII262188 SSE262188 TCA262188 TLW262188 TVS262188 UFO262188 UPK262188 UZG262188 VJC262188 VSY262188 WCU262188 WMQ262188 WWM262188 AE327724 KA327724 TW327724 ADS327724 ANO327724 AXK327724 BHG327724 BRC327724 CAY327724 CKU327724 CUQ327724 DEM327724 DOI327724 DYE327724 EIA327724 ERW327724 FBS327724 FLO327724 FVK327724 GFG327724 GPC327724 GYY327724 HIU327724 HSQ327724 ICM327724 IMI327724 IWE327724 JGA327724 JPW327724 JZS327724 KJO327724 KTK327724 LDG327724 LNC327724 LWY327724 MGU327724 MQQ327724 NAM327724 NKI327724 NUE327724 OEA327724 ONW327724 OXS327724 PHO327724 PRK327724 QBG327724 QLC327724 QUY327724 REU327724 ROQ327724 RYM327724 SII327724 SSE327724 TCA327724 TLW327724 TVS327724 UFO327724 UPK327724 UZG327724 VJC327724 VSY327724 WCU327724 WMQ327724 WWM327724 AE393260 KA393260 TW393260 ADS393260 ANO393260 AXK393260 BHG393260 BRC393260 CAY393260 CKU393260 CUQ393260 DEM393260 DOI393260 DYE393260 EIA393260 ERW393260 FBS393260 FLO393260 FVK393260 GFG393260 GPC393260 GYY393260 HIU393260 HSQ393260 ICM393260 IMI393260 IWE393260 JGA393260 JPW393260 JZS393260 KJO393260 KTK393260 LDG393260 LNC393260 LWY393260 MGU393260 MQQ393260 NAM393260 NKI393260 NUE393260 OEA393260 ONW393260 OXS393260 PHO393260 PRK393260 QBG393260 QLC393260 QUY393260 REU393260 ROQ393260 RYM393260 SII393260 SSE393260 TCA393260 TLW393260 TVS393260 UFO393260 UPK393260 UZG393260 VJC393260 VSY393260 WCU393260 WMQ393260 WWM393260 AE458796 KA458796 TW458796 ADS458796 ANO458796 AXK458796 BHG458796 BRC458796 CAY458796 CKU458796 CUQ458796 DEM458796 DOI458796 DYE458796 EIA458796 ERW458796 FBS458796 FLO458796 FVK458796 GFG458796 GPC458796 GYY458796 HIU458796 HSQ458796 ICM458796 IMI458796 IWE458796 JGA458796 JPW458796 JZS458796 KJO458796 KTK458796 LDG458796 LNC458796 LWY458796 MGU458796 MQQ458796 NAM458796 NKI458796 NUE458796 OEA458796 ONW458796 OXS458796 PHO458796 PRK458796 QBG458796 QLC458796 QUY458796 REU458796 ROQ458796 RYM458796 SII458796 SSE458796 TCA458796 TLW458796 TVS458796 UFO458796 UPK458796 UZG458796 VJC458796 VSY458796 WCU458796 WMQ458796 WWM458796 AE524332 KA524332 TW524332 ADS524332 ANO524332 AXK524332 BHG524332 BRC524332 CAY524332 CKU524332 CUQ524332 DEM524332 DOI524332 DYE524332 EIA524332 ERW524332 FBS524332 FLO524332 FVK524332 GFG524332 GPC524332 GYY524332 HIU524332 HSQ524332 ICM524332 IMI524332 IWE524332 JGA524332 JPW524332 JZS524332 KJO524332 KTK524332 LDG524332 LNC524332 LWY524332 MGU524332 MQQ524332 NAM524332 NKI524332 NUE524332 OEA524332 ONW524332 OXS524332 PHO524332 PRK524332 QBG524332 QLC524332 QUY524332 REU524332 ROQ524332 RYM524332 SII524332 SSE524332 TCA524332 TLW524332 TVS524332 UFO524332 UPK524332 UZG524332 VJC524332 VSY524332 WCU524332 WMQ524332 WWM524332 AE589868 KA589868 TW589868 ADS589868 ANO589868 AXK589868 BHG589868 BRC589868 CAY589868 CKU589868 CUQ589868 DEM589868 DOI589868 DYE589868 EIA589868 ERW589868 FBS589868 FLO589868 FVK589868 GFG589868 GPC589868 GYY589868 HIU589868 HSQ589868 ICM589868 IMI589868 IWE589868 JGA589868 JPW589868 JZS589868 KJO589868 KTK589868 LDG589868 LNC589868 LWY589868 MGU589868 MQQ589868 NAM589868 NKI589868 NUE589868 OEA589868 ONW589868 OXS589868 PHO589868 PRK589868 QBG589868 QLC589868 QUY589868 REU589868 ROQ589868 RYM589868 SII589868 SSE589868 TCA589868 TLW589868 TVS589868 UFO589868 UPK589868 UZG589868 VJC589868 VSY589868 WCU589868 WMQ589868 WWM589868 AE655404 KA655404 TW655404 ADS655404 ANO655404 AXK655404 BHG655404 BRC655404 CAY655404 CKU655404 CUQ655404 DEM655404 DOI655404 DYE655404 EIA655404 ERW655404 FBS655404 FLO655404 FVK655404 GFG655404 GPC655404 GYY655404 HIU655404 HSQ655404 ICM655404 IMI655404 IWE655404 JGA655404 JPW655404 JZS655404 KJO655404 KTK655404 LDG655404 LNC655404 LWY655404 MGU655404 MQQ655404 NAM655404 NKI655404 NUE655404 OEA655404 ONW655404 OXS655404 PHO655404 PRK655404 QBG655404 QLC655404 QUY655404 REU655404 ROQ655404 RYM655404 SII655404 SSE655404 TCA655404 TLW655404 TVS655404 UFO655404 UPK655404 UZG655404 VJC655404 VSY655404 WCU655404 WMQ655404 WWM655404 AE720940 KA720940 TW720940 ADS720940 ANO720940 AXK720940 BHG720940 BRC720940 CAY720940 CKU720940 CUQ720940 DEM720940 DOI720940 DYE720940 EIA720940 ERW720940 FBS720940 FLO720940 FVK720940 GFG720940 GPC720940 GYY720940 HIU720940 HSQ720940 ICM720940 IMI720940 IWE720940 JGA720940 JPW720940 JZS720940 KJO720940 KTK720940 LDG720940 LNC720940 LWY720940 MGU720940 MQQ720940 NAM720940 NKI720940 NUE720940 OEA720940 ONW720940 OXS720940 PHO720940 PRK720940 QBG720940 QLC720940 QUY720940 REU720940 ROQ720940 RYM720940 SII720940 SSE720940 TCA720940 TLW720940 TVS720940 UFO720940 UPK720940 UZG720940 VJC720940 VSY720940 WCU720940 WMQ720940 WWM720940 AE786476 KA786476 TW786476 ADS786476 ANO786476 AXK786476 BHG786476 BRC786476 CAY786476 CKU786476 CUQ786476 DEM786476 DOI786476 DYE786476 EIA786476 ERW786476 FBS786476 FLO786476 FVK786476 GFG786476 GPC786476 GYY786476 HIU786476 HSQ786476 ICM786476 IMI786476 IWE786476 JGA786476 JPW786476 JZS786476 KJO786476 KTK786476 LDG786476 LNC786476 LWY786476 MGU786476 MQQ786476 NAM786476 NKI786476 NUE786476 OEA786476 ONW786476 OXS786476 PHO786476 PRK786476 QBG786476 QLC786476 QUY786476 REU786476 ROQ786476 RYM786476 SII786476 SSE786476 TCA786476 TLW786476 TVS786476 UFO786476 UPK786476 UZG786476 VJC786476 VSY786476 WCU786476 WMQ786476 WWM786476 AE852012 KA852012 TW852012 ADS852012 ANO852012 AXK852012 BHG852012 BRC852012 CAY852012 CKU852012 CUQ852012 DEM852012 DOI852012 DYE852012 EIA852012 ERW852012 FBS852012 FLO852012 FVK852012 GFG852012 GPC852012 GYY852012 HIU852012 HSQ852012 ICM852012 IMI852012 IWE852012 JGA852012 JPW852012 JZS852012 KJO852012 KTK852012 LDG852012 LNC852012 LWY852012 MGU852012 MQQ852012 NAM852012 NKI852012 NUE852012 OEA852012 ONW852012 OXS852012 PHO852012 PRK852012 QBG852012 QLC852012 QUY852012 REU852012 ROQ852012 RYM852012 SII852012 SSE852012 TCA852012 TLW852012 TVS852012 UFO852012 UPK852012 UZG852012 VJC852012 VSY852012 WCU852012 WMQ852012 WWM852012 AE917548 KA917548 TW917548 ADS917548 ANO917548 AXK917548 BHG917548 BRC917548 CAY917548 CKU917548 CUQ917548 DEM917548 DOI917548 DYE917548 EIA917548 ERW917548 FBS917548 FLO917548 FVK917548 GFG917548 GPC917548 GYY917548 HIU917548 HSQ917548 ICM917548 IMI917548 IWE917548 JGA917548 JPW917548 JZS917548 KJO917548 KTK917548 LDG917548 LNC917548 LWY917548 MGU917548 MQQ917548 NAM917548 NKI917548 NUE917548 OEA917548 ONW917548 OXS917548 PHO917548 PRK917548 QBG917548 QLC917548 QUY917548 REU917548 ROQ917548 RYM917548 SII917548 SSE917548 TCA917548 TLW917548 TVS917548 UFO917548 UPK917548 UZG917548 VJC917548 VSY917548 WCU917548 WMQ917548 WWM917548 AE983084 KA983084 TW983084 ADS983084 ANO983084 AXK983084 BHG983084 BRC983084 CAY983084 CKU983084 CUQ983084 DEM983084 DOI983084 DYE983084 EIA983084 ERW983084 FBS983084 FLO983084 FVK983084 GFG983084 GPC983084 GYY983084 HIU983084 HSQ983084 ICM983084 IMI983084 IWE983084 JGA983084 JPW983084 JZS983084 KJO983084 KTK983084 LDG983084 LNC983084 LWY983084 MGU983084 MQQ983084 NAM983084 NKI983084 NUE983084 OEA983084 ONW983084 OXS983084 PHO983084 PRK983084 QBG983084 QLC983084 QUY983084 REU983084 ROQ983084 RYM983084 SII983084 SSE983084 TCA983084 TLW983084 TVS983084 UFO983084 UPK983084 UZG983084 VJC983084 VSY983084 WCU983084 WMQ983084 WWM983084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X182"/>
  <sheetViews>
    <sheetView view="pageBreakPreview" zoomScaleNormal="75" zoomScaleSheetLayoutView="100" workbookViewId="0">
      <selection sqref="A1:K1"/>
    </sheetView>
  </sheetViews>
  <sheetFormatPr defaultColWidth="2.625" defaultRowHeight="12" customHeight="1"/>
  <cols>
    <col min="1" max="16384" width="2.625" style="131"/>
  </cols>
  <sheetData>
    <row r="1" spans="1:39" s="217" customFormat="1" ht="15" customHeight="1">
      <c r="A1" s="132" t="s">
        <v>713</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30" t="s">
        <v>411</v>
      </c>
      <c r="AD1" s="156"/>
      <c r="AE1" s="156"/>
      <c r="AF1" s="156"/>
      <c r="AG1" s="156"/>
      <c r="AH1" s="156"/>
      <c r="AI1" s="156"/>
      <c r="AJ1" s="156"/>
      <c r="AK1" s="156"/>
      <c r="AL1" s="156"/>
      <c r="AM1" s="156"/>
    </row>
    <row r="2" spans="1:39" s="217" customFormat="1" ht="15" customHeight="1">
      <c r="A2" s="232" t="s">
        <v>714</v>
      </c>
      <c r="B2" s="280"/>
      <c r="C2" s="280"/>
      <c r="D2" s="280"/>
      <c r="E2" s="280"/>
      <c r="F2" s="280"/>
      <c r="G2" s="280"/>
      <c r="H2" s="280"/>
      <c r="I2" s="280"/>
      <c r="J2" s="232"/>
      <c r="K2" s="280"/>
      <c r="L2" s="280"/>
      <c r="M2" s="280"/>
      <c r="N2" s="280"/>
      <c r="O2" s="280"/>
      <c r="P2" s="280"/>
      <c r="Q2" s="280"/>
      <c r="R2" s="280"/>
      <c r="S2" s="280"/>
      <c r="T2" s="280"/>
      <c r="U2" s="280"/>
      <c r="V2" s="280"/>
      <c r="W2" s="280"/>
      <c r="X2" s="280"/>
      <c r="Y2" s="280"/>
      <c r="Z2" s="280"/>
      <c r="AA2" s="280"/>
      <c r="AB2" s="280"/>
      <c r="AC2" s="232" t="s">
        <v>715</v>
      </c>
      <c r="AD2" s="280"/>
      <c r="AE2" s="280"/>
      <c r="AF2" s="280"/>
      <c r="AG2" s="280"/>
      <c r="AH2" s="280"/>
      <c r="AI2" s="280"/>
      <c r="AJ2" s="280"/>
      <c r="AK2" s="280"/>
      <c r="AL2" s="280"/>
      <c r="AM2" s="156"/>
    </row>
    <row r="3" spans="1:39" s="217" customFormat="1" ht="2.25" customHeight="1">
      <c r="A3" s="241"/>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216"/>
      <c r="AM3" s="156"/>
    </row>
    <row r="4" spans="1:39" s="217" customFormat="1" ht="14.25" customHeight="1">
      <c r="A4" s="146" t="s">
        <v>716</v>
      </c>
      <c r="B4" s="156"/>
      <c r="C4" s="156"/>
      <c r="D4" s="156"/>
      <c r="E4" s="156"/>
      <c r="F4" s="135" t="s">
        <v>717</v>
      </c>
      <c r="H4" s="135"/>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216"/>
      <c r="AM4" s="156"/>
    </row>
    <row r="5" spans="1:39" s="217" customFormat="1" ht="14.25" customHeight="1">
      <c r="A5" s="241"/>
      <c r="B5" s="130" t="s">
        <v>718</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216"/>
      <c r="AM5" s="156"/>
    </row>
    <row r="6" spans="1:39" s="217" customFormat="1" ht="14.25" customHeight="1">
      <c r="A6" s="241"/>
      <c r="B6" s="548" t="s">
        <v>719</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281"/>
      <c r="AM6" s="156"/>
    </row>
    <row r="7" spans="1:39" s="217" customFormat="1" ht="14.25" customHeight="1">
      <c r="A7" s="282"/>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283"/>
      <c r="AM7" s="156"/>
    </row>
    <row r="8" spans="1:39" s="217" customFormat="1" ht="15" customHeight="1">
      <c r="A8" s="241"/>
      <c r="B8" s="213" t="s">
        <v>720</v>
      </c>
      <c r="C8" s="161" t="s">
        <v>721</v>
      </c>
      <c r="D8" s="156"/>
      <c r="E8" s="156"/>
      <c r="F8" s="156"/>
      <c r="G8" s="213" t="s">
        <v>290</v>
      </c>
      <c r="H8" s="161" t="s">
        <v>722</v>
      </c>
      <c r="I8" s="156"/>
      <c r="J8" s="156"/>
      <c r="K8" s="156"/>
      <c r="L8" s="156"/>
      <c r="M8" s="213" t="s">
        <v>290</v>
      </c>
      <c r="N8" s="161" t="s">
        <v>723</v>
      </c>
      <c r="P8" s="156"/>
      <c r="Q8" s="156"/>
      <c r="R8" s="156"/>
      <c r="S8" s="213" t="s">
        <v>290</v>
      </c>
      <c r="T8" s="161" t="s">
        <v>724</v>
      </c>
      <c r="U8" s="156"/>
      <c r="V8" s="156"/>
      <c r="W8" s="156"/>
      <c r="X8" s="156"/>
      <c r="Y8" s="213" t="s">
        <v>290</v>
      </c>
      <c r="Z8" s="161" t="s">
        <v>725</v>
      </c>
      <c r="AA8" s="156"/>
      <c r="AB8" s="156"/>
      <c r="AC8" s="156"/>
      <c r="AE8" s="213" t="s">
        <v>290</v>
      </c>
      <c r="AF8" s="161" t="s">
        <v>726</v>
      </c>
      <c r="AG8" s="156"/>
      <c r="AH8" s="156"/>
      <c r="AI8" s="156"/>
      <c r="AJ8" s="156"/>
      <c r="AK8" s="156"/>
      <c r="AL8" s="216"/>
    </row>
    <row r="9" spans="1:39" s="217" customFormat="1" ht="15" customHeight="1">
      <c r="A9" s="241"/>
      <c r="B9" s="156"/>
      <c r="C9" s="209" t="s">
        <v>727</v>
      </c>
      <c r="D9" s="209"/>
      <c r="E9" s="209"/>
      <c r="F9" s="209"/>
      <c r="G9" s="209"/>
      <c r="H9" s="209" t="s">
        <v>728</v>
      </c>
      <c r="J9" s="209"/>
      <c r="K9" s="209"/>
      <c r="L9" s="209"/>
      <c r="M9" s="209"/>
      <c r="N9" s="209" t="s">
        <v>729</v>
      </c>
      <c r="P9" s="209"/>
      <c r="Q9" s="209"/>
      <c r="S9" s="284"/>
      <c r="T9" s="168" t="s">
        <v>730</v>
      </c>
      <c r="U9" s="284"/>
      <c r="V9" s="284"/>
      <c r="W9" s="284"/>
      <c r="Y9" s="284"/>
      <c r="Z9" s="168" t="s">
        <v>731</v>
      </c>
      <c r="AA9" s="284"/>
      <c r="AB9" s="284"/>
      <c r="AC9" s="284"/>
      <c r="AE9" s="209"/>
      <c r="AF9" s="209" t="s">
        <v>732</v>
      </c>
      <c r="AG9" s="156"/>
      <c r="AH9" s="156"/>
      <c r="AI9" s="156"/>
      <c r="AJ9" s="156"/>
      <c r="AK9" s="156"/>
      <c r="AL9" s="216"/>
    </row>
    <row r="10" spans="1:39" s="217" customFormat="1" ht="15" customHeight="1">
      <c r="A10" s="241"/>
      <c r="B10" s="213" t="s">
        <v>290</v>
      </c>
      <c r="C10" s="161" t="s">
        <v>733</v>
      </c>
      <c r="D10" s="156"/>
      <c r="E10" s="156"/>
      <c r="F10" s="156"/>
      <c r="G10" s="213" t="s">
        <v>290</v>
      </c>
      <c r="H10" s="177" t="s">
        <v>734</v>
      </c>
      <c r="I10" s="156"/>
      <c r="J10" s="156"/>
      <c r="K10" s="156"/>
      <c r="L10" s="156"/>
      <c r="M10" s="213" t="s">
        <v>290</v>
      </c>
      <c r="N10" s="161" t="s">
        <v>735</v>
      </c>
      <c r="P10" s="156"/>
      <c r="Q10" s="156"/>
      <c r="R10" s="156"/>
      <c r="S10" s="213" t="s">
        <v>290</v>
      </c>
      <c r="T10" s="161" t="s">
        <v>736</v>
      </c>
      <c r="U10" s="156"/>
      <c r="V10" s="156"/>
      <c r="W10" s="156"/>
      <c r="X10" s="156"/>
      <c r="Y10" s="213" t="s">
        <v>290</v>
      </c>
      <c r="Z10" s="162" t="s">
        <v>737</v>
      </c>
      <c r="AA10" s="156"/>
      <c r="AB10" s="156"/>
      <c r="AC10" s="156"/>
      <c r="AE10" s="213" t="s">
        <v>290</v>
      </c>
      <c r="AF10" s="161" t="s">
        <v>738</v>
      </c>
      <c r="AH10" s="156"/>
      <c r="AI10" s="156"/>
      <c r="AJ10" s="156"/>
      <c r="AK10" s="156"/>
      <c r="AL10" s="216"/>
    </row>
    <row r="11" spans="1:39" s="217" customFormat="1" ht="15" customHeight="1">
      <c r="A11" s="241"/>
      <c r="B11" s="156"/>
      <c r="C11" s="209" t="s">
        <v>739</v>
      </c>
      <c r="D11" s="209"/>
      <c r="E11" s="209"/>
      <c r="F11" s="209"/>
      <c r="G11" s="209"/>
      <c r="H11" s="209" t="s">
        <v>740</v>
      </c>
      <c r="J11" s="209"/>
      <c r="K11" s="209"/>
      <c r="L11" s="209"/>
      <c r="M11" s="209"/>
      <c r="N11" s="209" t="s">
        <v>741</v>
      </c>
      <c r="P11" s="209"/>
      <c r="Q11" s="209"/>
      <c r="R11" s="209"/>
      <c r="S11" s="209"/>
      <c r="T11" s="209" t="s">
        <v>742</v>
      </c>
      <c r="V11" s="209"/>
      <c r="W11" s="209"/>
      <c r="X11" s="209"/>
      <c r="Y11" s="209"/>
      <c r="Z11" s="209" t="s">
        <v>743</v>
      </c>
      <c r="AA11" s="209"/>
      <c r="AB11" s="209"/>
      <c r="AC11" s="209"/>
      <c r="AE11" s="209"/>
      <c r="AF11" s="209" t="s">
        <v>744</v>
      </c>
      <c r="AG11" s="156"/>
      <c r="AH11" s="156"/>
      <c r="AI11" s="156"/>
      <c r="AJ11" s="156"/>
      <c r="AK11" s="156"/>
      <c r="AL11" s="216"/>
    </row>
    <row r="12" spans="1:39" s="217" customFormat="1" ht="15" customHeight="1">
      <c r="A12" s="241"/>
      <c r="B12" s="213" t="s">
        <v>290</v>
      </c>
      <c r="C12" s="161" t="s">
        <v>745</v>
      </c>
      <c r="D12" s="156"/>
      <c r="E12" s="156"/>
      <c r="G12" s="156"/>
      <c r="H12" s="156"/>
      <c r="I12" s="156"/>
      <c r="J12" s="156"/>
      <c r="K12" s="570"/>
      <c r="L12" s="570"/>
      <c r="M12" s="570"/>
      <c r="N12" s="570"/>
      <c r="O12" s="570"/>
      <c r="P12" s="570"/>
      <c r="Q12" s="570"/>
      <c r="R12" s="161" t="s">
        <v>746</v>
      </c>
      <c r="S12" s="213" t="s">
        <v>290</v>
      </c>
      <c r="T12" s="161" t="s">
        <v>747</v>
      </c>
      <c r="U12" s="156"/>
      <c r="V12" s="156"/>
      <c r="W12" s="156"/>
      <c r="X12" s="156"/>
      <c r="Y12" s="213" t="s">
        <v>290</v>
      </c>
      <c r="Z12" s="162" t="s">
        <v>748</v>
      </c>
      <c r="AA12" s="156"/>
      <c r="AB12" s="156"/>
      <c r="AC12" s="156"/>
      <c r="AE12" s="213" t="s">
        <v>313</v>
      </c>
      <c r="AF12" s="161" t="s">
        <v>749</v>
      </c>
      <c r="AG12" s="156"/>
      <c r="AH12" s="156"/>
      <c r="AI12" s="156"/>
      <c r="AJ12" s="156"/>
      <c r="AK12" s="156"/>
      <c r="AL12" s="216"/>
    </row>
    <row r="13" spans="1:39" s="217" customFormat="1" ht="15" customHeight="1">
      <c r="A13" s="241"/>
      <c r="B13" s="156"/>
      <c r="C13" s="584" t="s">
        <v>750</v>
      </c>
      <c r="D13" s="562"/>
      <c r="E13" s="562"/>
      <c r="F13" s="562"/>
      <c r="G13" s="562"/>
      <c r="H13" s="562"/>
      <c r="I13" s="562"/>
      <c r="J13" s="562"/>
      <c r="K13" s="570"/>
      <c r="L13" s="570"/>
      <c r="M13" s="570"/>
      <c r="N13" s="570"/>
      <c r="O13" s="570"/>
      <c r="P13" s="570"/>
      <c r="Q13" s="570"/>
      <c r="R13" s="209"/>
      <c r="S13" s="209"/>
      <c r="T13" s="209" t="s">
        <v>751</v>
      </c>
      <c r="V13" s="209"/>
      <c r="W13" s="209"/>
      <c r="X13" s="209"/>
      <c r="Y13" s="209"/>
      <c r="Z13" s="209" t="s">
        <v>752</v>
      </c>
      <c r="AA13" s="209"/>
      <c r="AB13" s="209"/>
      <c r="AC13" s="209"/>
      <c r="AE13" s="209"/>
      <c r="AF13" s="209" t="s">
        <v>753</v>
      </c>
      <c r="AG13" s="156"/>
      <c r="AH13" s="156"/>
      <c r="AI13" s="156"/>
      <c r="AJ13" s="156"/>
      <c r="AK13" s="156"/>
      <c r="AL13" s="216"/>
    </row>
    <row r="14" spans="1:39" s="217" customFormat="1" ht="15" customHeight="1">
      <c r="A14" s="241"/>
      <c r="B14" s="213" t="s">
        <v>290</v>
      </c>
      <c r="C14" s="161" t="s">
        <v>754</v>
      </c>
      <c r="D14" s="156"/>
      <c r="E14" s="156"/>
      <c r="G14" s="213" t="s">
        <v>290</v>
      </c>
      <c r="H14" s="161" t="s">
        <v>755</v>
      </c>
      <c r="I14" s="156"/>
      <c r="J14" s="156"/>
      <c r="M14" s="156"/>
      <c r="N14" s="213" t="s">
        <v>290</v>
      </c>
      <c r="O14" s="161" t="s">
        <v>756</v>
      </c>
      <c r="Q14" s="156"/>
      <c r="R14" s="156"/>
      <c r="S14" s="213" t="s">
        <v>290</v>
      </c>
      <c r="T14" s="161" t="s">
        <v>757</v>
      </c>
      <c r="U14" s="156"/>
      <c r="V14" s="156"/>
      <c r="W14" s="156"/>
      <c r="Y14" s="213" t="s">
        <v>290</v>
      </c>
      <c r="Z14" s="161" t="s">
        <v>758</v>
      </c>
      <c r="AB14" s="156"/>
      <c r="AC14" s="156"/>
      <c r="AF14" s="156"/>
      <c r="AG14" s="156"/>
      <c r="AH14" s="156"/>
      <c r="AI14" s="156"/>
      <c r="AJ14" s="156"/>
      <c r="AK14" s="156"/>
      <c r="AL14" s="216"/>
    </row>
    <row r="15" spans="1:39" s="217" customFormat="1" ht="15" customHeight="1">
      <c r="A15" s="241"/>
      <c r="B15" s="156"/>
      <c r="C15" s="209" t="s">
        <v>759</v>
      </c>
      <c r="D15" s="209"/>
      <c r="E15" s="209"/>
      <c r="F15" s="209"/>
      <c r="G15" s="209"/>
      <c r="H15" s="209" t="s">
        <v>760</v>
      </c>
      <c r="J15" s="209"/>
      <c r="K15" s="209"/>
      <c r="L15" s="209"/>
      <c r="M15" s="209"/>
      <c r="N15" s="209"/>
      <c r="O15" s="209" t="s">
        <v>761</v>
      </c>
      <c r="P15" s="209"/>
      <c r="Q15" s="209"/>
      <c r="R15" s="209"/>
      <c r="S15" s="209"/>
      <c r="T15" s="209" t="s">
        <v>762</v>
      </c>
      <c r="V15" s="209"/>
      <c r="W15" s="209"/>
      <c r="X15" s="209"/>
      <c r="Y15" s="209"/>
      <c r="Z15" s="209" t="s">
        <v>763</v>
      </c>
      <c r="AA15" s="209"/>
      <c r="AB15" s="156"/>
      <c r="AC15" s="156"/>
      <c r="AD15" s="156"/>
      <c r="AE15" s="156"/>
      <c r="AF15" s="156"/>
      <c r="AG15" s="156"/>
      <c r="AH15" s="156"/>
      <c r="AI15" s="156"/>
      <c r="AJ15" s="156"/>
      <c r="AK15" s="156"/>
      <c r="AL15" s="216"/>
    </row>
    <row r="16" spans="1:39" s="217" customFormat="1" ht="15" customHeight="1">
      <c r="A16" s="241"/>
      <c r="B16" s="213" t="s">
        <v>290</v>
      </c>
      <c r="C16" s="161" t="s">
        <v>764</v>
      </c>
      <c r="D16" s="156"/>
      <c r="E16" s="156"/>
      <c r="F16" s="156"/>
      <c r="G16" s="156"/>
      <c r="H16" s="156"/>
      <c r="I16" s="450"/>
      <c r="J16" s="450"/>
      <c r="K16" s="450"/>
      <c r="L16" s="450"/>
      <c r="M16" s="450"/>
      <c r="N16" s="285" t="s">
        <v>746</v>
      </c>
      <c r="O16" s="156"/>
      <c r="P16" s="213" t="s">
        <v>290</v>
      </c>
      <c r="Q16" s="161" t="s">
        <v>765</v>
      </c>
      <c r="R16" s="156"/>
      <c r="S16" s="156"/>
      <c r="T16" s="156"/>
      <c r="U16" s="156"/>
      <c r="V16" s="156"/>
      <c r="W16" s="156"/>
      <c r="X16" s="213" t="s">
        <v>290</v>
      </c>
      <c r="Y16" s="161" t="s">
        <v>452</v>
      </c>
      <c r="Z16" s="156"/>
      <c r="AA16" s="156"/>
      <c r="AB16" s="450"/>
      <c r="AC16" s="450"/>
      <c r="AD16" s="450"/>
      <c r="AE16" s="450"/>
      <c r="AF16" s="450"/>
      <c r="AG16" s="450"/>
      <c r="AH16" s="161" t="s">
        <v>746</v>
      </c>
      <c r="AI16" s="156"/>
      <c r="AJ16" s="156"/>
      <c r="AK16" s="156"/>
      <c r="AL16" s="216"/>
    </row>
    <row r="17" spans="1:50" s="217" customFormat="1" ht="14.25" customHeight="1">
      <c r="A17" s="241"/>
      <c r="B17" s="156"/>
      <c r="C17" s="168" t="s">
        <v>766</v>
      </c>
      <c r="D17" s="209"/>
      <c r="E17" s="209"/>
      <c r="F17" s="209"/>
      <c r="G17" s="209"/>
      <c r="H17" s="209"/>
      <c r="I17" s="450"/>
      <c r="J17" s="450"/>
      <c r="K17" s="450"/>
      <c r="L17" s="450"/>
      <c r="M17" s="450"/>
      <c r="N17" s="209"/>
      <c r="O17" s="209"/>
      <c r="P17" s="209"/>
      <c r="Q17" s="209" t="s">
        <v>767</v>
      </c>
      <c r="R17" s="209"/>
      <c r="S17" s="209"/>
      <c r="T17" s="209"/>
      <c r="U17" s="209"/>
      <c r="V17" s="209"/>
      <c r="W17" s="209"/>
      <c r="X17" s="209"/>
      <c r="Y17" s="209" t="s">
        <v>768</v>
      </c>
      <c r="Z17" s="209"/>
      <c r="AA17" s="209"/>
      <c r="AB17" s="450"/>
      <c r="AC17" s="450"/>
      <c r="AD17" s="450"/>
      <c r="AE17" s="450"/>
      <c r="AF17" s="450"/>
      <c r="AG17" s="450"/>
      <c r="AH17" s="156"/>
      <c r="AI17" s="156"/>
      <c r="AJ17" s="156"/>
      <c r="AK17" s="156"/>
      <c r="AL17" s="216"/>
      <c r="AM17" s="156"/>
      <c r="AN17" s="156"/>
    </row>
    <row r="18" spans="1:50" s="217" customFormat="1" ht="2.25" customHeight="1">
      <c r="A18" s="241"/>
      <c r="B18" s="156"/>
      <c r="C18" s="172"/>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156"/>
      <c r="AC18" s="156"/>
      <c r="AD18" s="156"/>
      <c r="AE18" s="156"/>
      <c r="AF18" s="156"/>
      <c r="AG18" s="156"/>
      <c r="AH18" s="156"/>
      <c r="AI18" s="156"/>
      <c r="AJ18" s="156"/>
      <c r="AK18" s="156"/>
      <c r="AL18" s="216"/>
      <c r="AM18" s="156"/>
      <c r="AN18" s="156"/>
    </row>
    <row r="19" spans="1:50" s="217" customFormat="1" ht="14.25" customHeight="1">
      <c r="A19" s="146" t="s">
        <v>769</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216"/>
      <c r="AM19" s="156"/>
    </row>
    <row r="20" spans="1:50" s="217" customFormat="1" ht="14.25" customHeight="1">
      <c r="A20" s="241"/>
      <c r="B20" s="209" t="s">
        <v>770</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216"/>
      <c r="AM20" s="156"/>
    </row>
    <row r="21" spans="1:50" s="217" customFormat="1" ht="14.25" customHeight="1">
      <c r="A21" s="241"/>
      <c r="B21" s="213" t="s">
        <v>290</v>
      </c>
      <c r="C21" s="161" t="s">
        <v>771</v>
      </c>
      <c r="D21" s="156"/>
      <c r="E21" s="156"/>
      <c r="G21" s="213" t="s">
        <v>290</v>
      </c>
      <c r="H21" s="161" t="s">
        <v>772</v>
      </c>
      <c r="I21" s="156"/>
      <c r="K21" s="156"/>
      <c r="L21" s="213" t="s">
        <v>290</v>
      </c>
      <c r="M21" s="161" t="s">
        <v>773</v>
      </c>
      <c r="N21" s="156"/>
      <c r="O21" s="156"/>
      <c r="P21" s="156"/>
      <c r="Q21" s="156"/>
      <c r="S21" s="156"/>
      <c r="U21" s="213" t="s">
        <v>290</v>
      </c>
      <c r="V21" s="161" t="s">
        <v>774</v>
      </c>
      <c r="W21" s="156"/>
      <c r="X21" s="156"/>
      <c r="Y21" s="156"/>
      <c r="AA21" s="156"/>
      <c r="AB21" s="156"/>
      <c r="AC21" s="213" t="s">
        <v>290</v>
      </c>
      <c r="AD21" s="161" t="s">
        <v>775</v>
      </c>
      <c r="AE21" s="156"/>
      <c r="AF21" s="156"/>
      <c r="AG21" s="156"/>
      <c r="AH21" s="156"/>
      <c r="AI21" s="156"/>
      <c r="AJ21" s="156"/>
      <c r="AK21" s="156"/>
      <c r="AL21" s="216"/>
      <c r="AM21" s="156"/>
    </row>
    <row r="22" spans="1:50" s="217" customFormat="1" ht="14.25" customHeight="1">
      <c r="A22" s="241"/>
      <c r="B22" s="156"/>
      <c r="C22" s="209" t="s">
        <v>776</v>
      </c>
      <c r="D22" s="209"/>
      <c r="E22" s="209"/>
      <c r="F22" s="209"/>
      <c r="H22" s="209" t="s">
        <v>759</v>
      </c>
      <c r="I22" s="209"/>
      <c r="J22" s="209"/>
      <c r="L22" s="209"/>
      <c r="M22" s="209" t="s">
        <v>777</v>
      </c>
      <c r="N22" s="209"/>
      <c r="O22" s="209"/>
      <c r="P22" s="209"/>
      <c r="Q22" s="209"/>
      <c r="R22" s="209"/>
      <c r="T22" s="209"/>
      <c r="V22" s="209" t="s">
        <v>778</v>
      </c>
      <c r="W22" s="209"/>
      <c r="X22" s="209"/>
      <c r="Y22" s="209"/>
      <c r="Z22" s="209"/>
      <c r="AB22" s="156"/>
      <c r="AC22" s="156"/>
      <c r="AD22" s="209" t="s">
        <v>779</v>
      </c>
      <c r="AE22" s="156"/>
      <c r="AF22" s="156"/>
      <c r="AG22" s="156"/>
      <c r="AH22" s="156"/>
      <c r="AI22" s="156"/>
      <c r="AJ22" s="156"/>
      <c r="AK22" s="156"/>
      <c r="AL22" s="216"/>
      <c r="AM22" s="156"/>
    </row>
    <row r="23" spans="1:50" s="162" customFormat="1" ht="14.25" customHeight="1">
      <c r="A23" s="146"/>
      <c r="B23" s="286" t="s">
        <v>780</v>
      </c>
      <c r="C23" s="161" t="s">
        <v>781</v>
      </c>
      <c r="D23" s="161"/>
      <c r="E23" s="161"/>
      <c r="F23" s="161"/>
      <c r="G23" s="161"/>
      <c r="H23" s="161"/>
      <c r="I23" s="161"/>
      <c r="J23" s="161"/>
      <c r="K23" s="286" t="s">
        <v>780</v>
      </c>
      <c r="L23" s="161" t="s">
        <v>782</v>
      </c>
      <c r="M23" s="161"/>
      <c r="N23" s="161"/>
      <c r="O23" s="161"/>
      <c r="P23" s="161"/>
      <c r="Q23" s="161"/>
      <c r="R23" s="161"/>
      <c r="S23" s="161"/>
      <c r="T23" s="286" t="s">
        <v>780</v>
      </c>
      <c r="U23" s="161" t="s">
        <v>783</v>
      </c>
      <c r="V23" s="161"/>
      <c r="W23" s="161"/>
      <c r="X23" s="161"/>
      <c r="Y23" s="161"/>
      <c r="Z23" s="286" t="s">
        <v>780</v>
      </c>
      <c r="AA23" s="161" t="s">
        <v>784</v>
      </c>
      <c r="AB23" s="161"/>
      <c r="AC23" s="161"/>
      <c r="AD23" s="450"/>
      <c r="AE23" s="450"/>
      <c r="AF23" s="450"/>
      <c r="AG23" s="450"/>
      <c r="AH23" s="450"/>
      <c r="AI23" s="450"/>
      <c r="AJ23" s="450"/>
      <c r="AK23" s="161" t="s">
        <v>746</v>
      </c>
      <c r="AL23" s="163"/>
      <c r="AM23" s="161"/>
      <c r="AN23" s="161"/>
      <c r="AO23" s="161"/>
      <c r="AP23" s="161"/>
      <c r="AQ23" s="161"/>
      <c r="AR23" s="161"/>
      <c r="AS23" s="161"/>
      <c r="AT23" s="161"/>
      <c r="AU23" s="161"/>
      <c r="AV23" s="161"/>
      <c r="AW23" s="161"/>
      <c r="AX23" s="161"/>
    </row>
    <row r="24" spans="1:50" s="162" customFormat="1" ht="14.25" customHeight="1">
      <c r="A24" s="146"/>
      <c r="B24" s="135"/>
      <c r="C24" s="135" t="s">
        <v>785</v>
      </c>
      <c r="D24" s="135"/>
      <c r="E24" s="135"/>
      <c r="F24" s="135"/>
      <c r="G24" s="135"/>
      <c r="H24" s="135"/>
      <c r="I24" s="135"/>
      <c r="J24" s="135"/>
      <c r="K24" s="156"/>
      <c r="L24" s="135" t="s">
        <v>786</v>
      </c>
      <c r="M24" s="156"/>
      <c r="N24" s="135"/>
      <c r="O24" s="135"/>
      <c r="P24" s="135"/>
      <c r="Q24" s="135"/>
      <c r="R24" s="135"/>
      <c r="S24" s="156"/>
      <c r="T24" s="135"/>
      <c r="U24" s="135" t="s">
        <v>787</v>
      </c>
      <c r="V24" s="156"/>
      <c r="W24" s="135"/>
      <c r="X24" s="135"/>
      <c r="Y24" s="135"/>
      <c r="Z24" s="135"/>
      <c r="AA24" s="135" t="s">
        <v>768</v>
      </c>
      <c r="AB24" s="156"/>
      <c r="AC24" s="156"/>
      <c r="AD24" s="450"/>
      <c r="AE24" s="450"/>
      <c r="AF24" s="450"/>
      <c r="AG24" s="450"/>
      <c r="AH24" s="450"/>
      <c r="AI24" s="450"/>
      <c r="AJ24" s="450"/>
      <c r="AK24" s="156"/>
      <c r="AL24" s="163"/>
      <c r="AM24" s="161"/>
      <c r="AN24" s="161"/>
      <c r="AO24" s="161"/>
      <c r="AP24" s="161"/>
      <c r="AQ24" s="161"/>
      <c r="AR24" s="161"/>
      <c r="AS24" s="161"/>
      <c r="AT24" s="161"/>
      <c r="AU24" s="161"/>
      <c r="AV24" s="161"/>
      <c r="AW24" s="161"/>
      <c r="AX24" s="161"/>
    </row>
    <row r="25" spans="1:50" s="217" customFormat="1" ht="2.25" customHeight="1">
      <c r="A25" s="241"/>
      <c r="B25" s="209"/>
      <c r="C25" s="209"/>
      <c r="D25" s="209"/>
      <c r="E25" s="209"/>
      <c r="F25" s="209"/>
      <c r="G25" s="209"/>
      <c r="H25" s="209"/>
      <c r="I25" s="209"/>
      <c r="J25" s="209"/>
      <c r="L25" s="209"/>
      <c r="N25" s="209"/>
      <c r="O25" s="209"/>
      <c r="P25" s="209"/>
      <c r="Q25" s="209"/>
      <c r="R25" s="209"/>
      <c r="T25" s="209"/>
      <c r="U25" s="209"/>
      <c r="W25" s="209"/>
      <c r="X25" s="209"/>
      <c r="Y25" s="209"/>
      <c r="Z25" s="209"/>
      <c r="AA25" s="209"/>
      <c r="AB25" s="156"/>
      <c r="AC25" s="156"/>
      <c r="AD25" s="156"/>
      <c r="AE25" s="156"/>
      <c r="AF25" s="156"/>
      <c r="AG25" s="156"/>
      <c r="AH25" s="156"/>
      <c r="AI25" s="156"/>
      <c r="AJ25" s="156"/>
      <c r="AK25" s="156"/>
      <c r="AL25" s="216"/>
      <c r="AM25" s="156"/>
    </row>
    <row r="26" spans="1:50" s="156" customFormat="1" ht="14.25" customHeight="1">
      <c r="A26" s="146" t="s">
        <v>788</v>
      </c>
      <c r="L26" s="448"/>
      <c r="M26" s="454"/>
      <c r="N26" s="454"/>
      <c r="O26" s="454"/>
      <c r="P26" s="454"/>
      <c r="Q26" s="161" t="s">
        <v>228</v>
      </c>
      <c r="Y26" s="156" t="s">
        <v>789</v>
      </c>
      <c r="AL26" s="216"/>
    </row>
    <row r="27" spans="1:50" s="156" customFormat="1" ht="14.25" customHeight="1">
      <c r="A27" s="241"/>
      <c r="B27" s="209" t="s">
        <v>790</v>
      </c>
      <c r="C27" s="209"/>
      <c r="D27" s="209"/>
      <c r="E27" s="209"/>
      <c r="F27" s="209"/>
      <c r="G27" s="209"/>
      <c r="H27" s="209"/>
      <c r="I27" s="209"/>
      <c r="J27" s="209"/>
      <c r="K27" s="135"/>
      <c r="L27" s="449"/>
      <c r="M27" s="449"/>
      <c r="N27" s="449"/>
      <c r="O27" s="449"/>
      <c r="P27" s="449"/>
      <c r="Q27" s="287" t="s">
        <v>791</v>
      </c>
      <c r="S27" s="209"/>
      <c r="T27" s="209"/>
      <c r="AL27" s="216"/>
    </row>
    <row r="28" spans="1:50" s="156" customFormat="1" ht="6.75" customHeight="1">
      <c r="A28" s="241"/>
      <c r="B28" s="209"/>
      <c r="C28" s="209"/>
      <c r="D28" s="209"/>
      <c r="E28" s="209"/>
      <c r="F28" s="209"/>
      <c r="G28" s="209"/>
      <c r="H28" s="209"/>
      <c r="I28" s="209"/>
      <c r="J28" s="209"/>
      <c r="K28" s="209"/>
      <c r="L28" s="209"/>
      <c r="M28" s="209"/>
      <c r="N28" s="209"/>
      <c r="O28" s="209"/>
      <c r="P28" s="209"/>
      <c r="Q28" s="209"/>
      <c r="R28" s="209"/>
      <c r="S28" s="209"/>
      <c r="T28" s="209"/>
      <c r="AL28" s="216"/>
    </row>
    <row r="29" spans="1:50" s="217" customFormat="1" ht="15" customHeight="1">
      <c r="A29" s="241"/>
      <c r="B29" s="288" t="s">
        <v>596</v>
      </c>
      <c r="C29" s="156"/>
      <c r="D29" s="156"/>
      <c r="E29" s="156"/>
      <c r="F29" s="156"/>
      <c r="G29" s="156"/>
      <c r="H29" s="156"/>
      <c r="I29" s="156"/>
      <c r="J29" s="156"/>
      <c r="K29" s="156"/>
      <c r="L29" s="156"/>
      <c r="M29" s="156"/>
      <c r="N29" s="156"/>
      <c r="O29" s="156"/>
      <c r="P29" s="156"/>
      <c r="Q29" s="156"/>
      <c r="R29" s="156"/>
      <c r="S29" s="209" t="s">
        <v>792</v>
      </c>
      <c r="T29" s="209"/>
      <c r="U29" s="156"/>
      <c r="V29" s="156"/>
      <c r="W29" s="156"/>
      <c r="X29" s="156"/>
      <c r="Y29" s="156"/>
      <c r="Z29" s="156"/>
      <c r="AA29" s="156"/>
      <c r="AB29" s="156"/>
      <c r="AC29" s="156"/>
      <c r="AD29" s="156"/>
      <c r="AE29" s="156"/>
      <c r="AF29" s="156"/>
      <c r="AG29" s="156"/>
      <c r="AH29" s="156"/>
      <c r="AI29" s="156"/>
      <c r="AJ29" s="156"/>
      <c r="AK29" s="156"/>
      <c r="AL29" s="216"/>
    </row>
    <row r="30" spans="1:50" s="217" customFormat="1" ht="15" customHeight="1">
      <c r="A30" s="241"/>
      <c r="B30" s="288" t="s">
        <v>793</v>
      </c>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216"/>
    </row>
    <row r="31" spans="1:50" s="217" customFormat="1" ht="15" customHeight="1">
      <c r="A31" s="241"/>
      <c r="B31" s="240" t="s">
        <v>794</v>
      </c>
      <c r="C31" s="156"/>
      <c r="D31" s="156"/>
      <c r="E31" s="156"/>
      <c r="F31" s="156"/>
      <c r="G31" s="156"/>
      <c r="H31" s="156"/>
      <c r="I31" s="156"/>
      <c r="J31" s="156"/>
      <c r="K31" s="156"/>
      <c r="L31" s="156"/>
      <c r="M31" s="156"/>
      <c r="N31" s="156"/>
      <c r="O31" s="156"/>
      <c r="P31" s="156"/>
      <c r="Q31" s="156"/>
      <c r="R31" s="156"/>
      <c r="S31" s="156"/>
      <c r="T31" s="156"/>
      <c r="U31" s="156"/>
      <c r="V31" s="156"/>
      <c r="W31" s="156"/>
      <c r="X31" s="219"/>
      <c r="Y31" s="219"/>
      <c r="Z31" s="219"/>
      <c r="AA31" s="219"/>
      <c r="AL31" s="216"/>
    </row>
    <row r="32" spans="1:50" s="217" customFormat="1" ht="2.25" customHeight="1">
      <c r="A32" s="241"/>
      <c r="B32" s="240"/>
      <c r="C32" s="156"/>
      <c r="D32" s="156"/>
      <c r="E32" s="156"/>
      <c r="F32" s="156"/>
      <c r="G32" s="156"/>
      <c r="H32" s="156"/>
      <c r="I32" s="156"/>
      <c r="J32" s="156"/>
      <c r="K32" s="156"/>
      <c r="L32" s="156"/>
      <c r="M32" s="156"/>
      <c r="N32" s="156"/>
      <c r="O32" s="156"/>
      <c r="P32" s="156"/>
      <c r="Q32" s="156"/>
      <c r="R32" s="156"/>
      <c r="S32" s="156"/>
      <c r="T32" s="156"/>
      <c r="U32" s="156"/>
      <c r="V32" s="156"/>
      <c r="W32" s="156"/>
      <c r="X32" s="219"/>
      <c r="Y32" s="219"/>
      <c r="Z32" s="219"/>
      <c r="AA32" s="219"/>
      <c r="AL32" s="216"/>
    </row>
    <row r="33" spans="1:39" s="217" customFormat="1" ht="15" customHeight="1">
      <c r="A33" s="241"/>
      <c r="B33" s="450" t="s">
        <v>795</v>
      </c>
      <c r="C33" s="450"/>
      <c r="D33" s="450"/>
      <c r="E33" s="450"/>
      <c r="F33" s="450"/>
      <c r="G33" s="450"/>
      <c r="H33" s="450"/>
      <c r="I33" s="450"/>
      <c r="J33" s="450"/>
      <c r="K33" s="450"/>
      <c r="L33" s="450"/>
      <c r="M33" s="450"/>
      <c r="N33" s="450"/>
      <c r="O33" s="450"/>
      <c r="P33" s="450"/>
      <c r="Q33" s="450"/>
      <c r="R33" s="450"/>
      <c r="S33" s="450"/>
      <c r="T33" s="450"/>
      <c r="U33" s="450"/>
      <c r="V33" s="450"/>
      <c r="W33" s="195"/>
      <c r="X33" s="181" t="s">
        <v>796</v>
      </c>
      <c r="Y33" s="270"/>
      <c r="Z33" s="568">
        <v>2017</v>
      </c>
      <c r="AA33" s="568"/>
      <c r="AB33" s="568"/>
      <c r="AC33" s="442" t="s">
        <v>228</v>
      </c>
      <c r="AD33" s="442"/>
      <c r="AE33" s="450"/>
      <c r="AF33" s="450"/>
      <c r="AG33" s="442" t="s">
        <v>230</v>
      </c>
      <c r="AH33" s="442"/>
      <c r="AI33" s="450"/>
      <c r="AJ33" s="450"/>
      <c r="AK33" s="181" t="s">
        <v>232</v>
      </c>
      <c r="AL33" s="216"/>
    </row>
    <row r="34" spans="1:39" s="217" customFormat="1" ht="15" customHeight="1" thickBot="1">
      <c r="A34" s="241"/>
      <c r="B34" s="585"/>
      <c r="C34" s="585"/>
      <c r="D34" s="585"/>
      <c r="E34" s="585"/>
      <c r="F34" s="585"/>
      <c r="G34" s="585"/>
      <c r="H34" s="585"/>
      <c r="I34" s="585"/>
      <c r="J34" s="585"/>
      <c r="K34" s="585"/>
      <c r="L34" s="585"/>
      <c r="M34" s="585"/>
      <c r="N34" s="585"/>
      <c r="O34" s="585"/>
      <c r="P34" s="585"/>
      <c r="Q34" s="585"/>
      <c r="R34" s="585"/>
      <c r="S34" s="585"/>
      <c r="T34" s="585"/>
      <c r="U34" s="585"/>
      <c r="V34" s="585"/>
      <c r="W34" s="289"/>
      <c r="X34" s="247" t="s">
        <v>797</v>
      </c>
      <c r="Y34" s="290"/>
      <c r="Z34" s="587"/>
      <c r="AA34" s="587"/>
      <c r="AB34" s="587"/>
      <c r="AC34" s="586" t="s">
        <v>235</v>
      </c>
      <c r="AD34" s="586"/>
      <c r="AE34" s="585"/>
      <c r="AF34" s="585"/>
      <c r="AG34" s="586" t="s">
        <v>236</v>
      </c>
      <c r="AH34" s="586"/>
      <c r="AI34" s="585"/>
      <c r="AJ34" s="585"/>
      <c r="AK34" s="247" t="s">
        <v>237</v>
      </c>
      <c r="AL34" s="216"/>
    </row>
    <row r="35" spans="1:39" ht="6.75" customHeight="1" thickTop="1">
      <c r="A35" s="151"/>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50"/>
      <c r="AM35" s="130"/>
    </row>
    <row r="36" spans="1:39" ht="15" customHeight="1">
      <c r="A36" s="151"/>
      <c r="B36" s="291" t="s">
        <v>603</v>
      </c>
      <c r="C36" s="292"/>
      <c r="D36" s="292"/>
      <c r="E36" s="194" t="s">
        <v>798</v>
      </c>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3"/>
      <c r="AE36" s="292"/>
      <c r="AF36" s="135"/>
      <c r="AG36" s="193"/>
      <c r="AH36" s="130"/>
      <c r="AI36" s="130"/>
      <c r="AJ36" s="130"/>
      <c r="AK36" s="130"/>
      <c r="AL36" s="150"/>
      <c r="AM36" s="130"/>
    </row>
    <row r="37" spans="1:39" ht="15" customHeight="1">
      <c r="A37" s="151"/>
      <c r="B37" s="291" t="s">
        <v>799</v>
      </c>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135"/>
      <c r="AG37" s="193"/>
      <c r="AH37" s="130"/>
      <c r="AI37" s="130"/>
      <c r="AJ37" s="130"/>
      <c r="AK37" s="130"/>
      <c r="AL37" s="150"/>
      <c r="AM37" s="130"/>
    </row>
    <row r="38" spans="1:39" ht="13.5" customHeight="1">
      <c r="A38" s="151"/>
      <c r="B38" s="194" t="s">
        <v>800</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83"/>
      <c r="AB38" s="135"/>
      <c r="AC38" s="135"/>
      <c r="AD38" s="135"/>
      <c r="AE38" s="156"/>
      <c r="AF38" s="135"/>
      <c r="AG38" s="193"/>
      <c r="AH38" s="130"/>
      <c r="AI38" s="130"/>
      <c r="AJ38" s="130"/>
      <c r="AK38" s="130"/>
      <c r="AL38" s="150"/>
      <c r="AM38" s="130"/>
    </row>
    <row r="39" spans="1:39" ht="13.5" customHeight="1">
      <c r="A39" s="151"/>
      <c r="B39" s="168" t="s">
        <v>801</v>
      </c>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30"/>
      <c r="AI39" s="130"/>
      <c r="AJ39" s="130"/>
      <c r="AK39" s="130"/>
      <c r="AL39" s="150"/>
      <c r="AM39" s="130"/>
    </row>
    <row r="40" spans="1:39" ht="6" customHeight="1">
      <c r="A40" s="262"/>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263"/>
      <c r="AM40" s="130"/>
    </row>
    <row r="41" spans="1:39" ht="12" customHeight="1">
      <c r="A41" s="137"/>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9"/>
      <c r="AM41" s="130"/>
    </row>
    <row r="42" spans="1:39" ht="12" customHeight="1">
      <c r="A42" s="151"/>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50"/>
      <c r="AM42" s="130"/>
    </row>
    <row r="43" spans="1:39" ht="12" customHeight="1">
      <c r="A43" s="151"/>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50"/>
      <c r="AM43" s="130"/>
    </row>
    <row r="44" spans="1:39" ht="12" customHeight="1">
      <c r="A44" s="151"/>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50"/>
      <c r="AM44" s="130"/>
    </row>
    <row r="45" spans="1:39" ht="12" customHeight="1">
      <c r="A45" s="151"/>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50"/>
      <c r="AM45" s="130"/>
    </row>
    <row r="46" spans="1:39" ht="12" customHeight="1">
      <c r="A46" s="151"/>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50"/>
      <c r="AM46" s="130"/>
    </row>
    <row r="47" spans="1:39" ht="12" customHeight="1">
      <c r="A47" s="151"/>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50"/>
      <c r="AM47" s="130"/>
    </row>
    <row r="48" spans="1:39" ht="12" customHeight="1">
      <c r="A48" s="151"/>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50"/>
      <c r="AM48" s="130"/>
    </row>
    <row r="49" spans="1:39" ht="12" customHeight="1">
      <c r="A49" s="151"/>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50"/>
      <c r="AM49" s="130"/>
    </row>
    <row r="50" spans="1:39" ht="12" customHeight="1">
      <c r="A50" s="151"/>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50"/>
      <c r="AM50" s="130"/>
    </row>
    <row r="51" spans="1:39" ht="12" customHeight="1">
      <c r="A51" s="151"/>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50"/>
      <c r="AM51" s="130"/>
    </row>
    <row r="52" spans="1:39" ht="12" customHeight="1">
      <c r="A52" s="151"/>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50"/>
      <c r="AM52" s="130"/>
    </row>
    <row r="53" spans="1:39" ht="12" customHeight="1">
      <c r="A53" s="151"/>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50"/>
      <c r="AM53" s="130"/>
    </row>
    <row r="54" spans="1:39" ht="12" customHeight="1">
      <c r="A54" s="151"/>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50"/>
      <c r="AM54" s="130"/>
    </row>
    <row r="55" spans="1:39" ht="12" customHeight="1">
      <c r="A55" s="151"/>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50"/>
      <c r="AM55" s="130"/>
    </row>
    <row r="56" spans="1:39" ht="12" customHeight="1">
      <c r="A56" s="151"/>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50"/>
      <c r="AM56" s="130"/>
    </row>
    <row r="57" spans="1:39" ht="12" customHeight="1">
      <c r="A57" s="151"/>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50"/>
      <c r="AM57" s="130"/>
    </row>
    <row r="58" spans="1:39" ht="12" customHeight="1">
      <c r="A58" s="151"/>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50"/>
      <c r="AM58" s="130"/>
    </row>
    <row r="59" spans="1:39" ht="12" customHeight="1">
      <c r="A59" s="151"/>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50"/>
      <c r="AM59" s="130"/>
    </row>
    <row r="60" spans="1:39" ht="12" customHeight="1">
      <c r="A60" s="151"/>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50"/>
      <c r="AM60" s="130"/>
    </row>
    <row r="61" spans="1:39" ht="12" customHeight="1">
      <c r="A61" s="151"/>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50"/>
      <c r="AM61" s="130"/>
    </row>
    <row r="62" spans="1:39" ht="12" customHeight="1">
      <c r="A62" s="151"/>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50"/>
      <c r="AM62" s="130"/>
    </row>
    <row r="63" spans="1:39" ht="12" customHeight="1">
      <c r="A63" s="151"/>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50"/>
      <c r="AM63" s="130"/>
    </row>
    <row r="64" spans="1:39" ht="12" customHeight="1">
      <c r="A64" s="151"/>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50"/>
      <c r="AM64" s="130"/>
    </row>
    <row r="65" spans="1:39" ht="12" customHeight="1">
      <c r="A65" s="151"/>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50"/>
      <c r="AM65" s="130"/>
    </row>
    <row r="66" spans="1:39" ht="12" customHeight="1">
      <c r="A66" s="151"/>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50"/>
      <c r="AM66" s="130"/>
    </row>
    <row r="67" spans="1:39" ht="12" customHeight="1">
      <c r="A67" s="151"/>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50"/>
      <c r="AM67" s="130"/>
    </row>
    <row r="68" spans="1:39" ht="12" customHeight="1">
      <c r="A68" s="151"/>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50"/>
      <c r="AM68" s="130"/>
    </row>
    <row r="69" spans="1:39" ht="12" customHeight="1">
      <c r="A69" s="151"/>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50"/>
      <c r="AM69" s="130"/>
    </row>
    <row r="70" spans="1:39" ht="12" customHeight="1">
      <c r="A70" s="151"/>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50"/>
      <c r="AM70" s="130"/>
    </row>
    <row r="71" spans="1:39" ht="12" customHeight="1">
      <c r="A71" s="151"/>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50"/>
      <c r="AM71" s="130"/>
    </row>
    <row r="72" spans="1:39" ht="12" customHeight="1">
      <c r="A72" s="262"/>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263"/>
      <c r="AM72" s="130"/>
    </row>
    <row r="73" spans="1:39" ht="12" customHeight="1">
      <c r="AL73" s="130"/>
      <c r="AM73" s="130"/>
    </row>
    <row r="74" spans="1:39" ht="12" customHeight="1">
      <c r="AL74" s="130"/>
      <c r="AM74" s="130"/>
    </row>
    <row r="75" spans="1:39" ht="12" customHeight="1">
      <c r="AL75" s="130"/>
      <c r="AM75" s="130"/>
    </row>
    <row r="76" spans="1:39" ht="12" customHeight="1">
      <c r="AL76" s="130"/>
      <c r="AM76" s="130"/>
    </row>
    <row r="77" spans="1:39" ht="12" customHeight="1">
      <c r="AL77" s="130"/>
      <c r="AM77" s="130"/>
    </row>
    <row r="78" spans="1:39" ht="12" customHeight="1">
      <c r="AL78" s="130"/>
      <c r="AM78" s="130"/>
    </row>
    <row r="79" spans="1:39" ht="12" customHeight="1">
      <c r="AL79" s="130"/>
      <c r="AM79" s="130"/>
    </row>
    <row r="80" spans="1:39" ht="12" customHeight="1">
      <c r="AL80" s="130"/>
      <c r="AM80" s="130"/>
    </row>
    <row r="81" spans="38:39" ht="12" customHeight="1">
      <c r="AL81" s="130"/>
      <c r="AM81" s="130"/>
    </row>
    <row r="82" spans="38:39" ht="12" customHeight="1">
      <c r="AL82" s="130"/>
      <c r="AM82" s="130"/>
    </row>
    <row r="83" spans="38:39" ht="12" customHeight="1">
      <c r="AL83" s="130"/>
      <c r="AM83" s="130"/>
    </row>
    <row r="84" spans="38:39" ht="12" customHeight="1">
      <c r="AL84" s="130"/>
      <c r="AM84" s="130"/>
    </row>
    <row r="85" spans="38:39" ht="12" customHeight="1">
      <c r="AL85" s="130"/>
      <c r="AM85" s="130"/>
    </row>
    <row r="86" spans="38:39" ht="12" customHeight="1">
      <c r="AL86" s="130"/>
      <c r="AM86" s="130"/>
    </row>
    <row r="87" spans="38:39" ht="12" customHeight="1">
      <c r="AL87" s="130"/>
      <c r="AM87" s="130"/>
    </row>
    <row r="88" spans="38:39" ht="12" customHeight="1">
      <c r="AL88" s="130"/>
      <c r="AM88" s="130"/>
    </row>
    <row r="89" spans="38:39" ht="12" customHeight="1">
      <c r="AL89" s="130"/>
      <c r="AM89" s="130"/>
    </row>
    <row r="90" spans="38:39" ht="12" customHeight="1">
      <c r="AL90" s="130"/>
      <c r="AM90" s="130"/>
    </row>
    <row r="91" spans="38:39" ht="12" customHeight="1">
      <c r="AL91" s="130"/>
      <c r="AM91" s="130"/>
    </row>
    <row r="92" spans="38:39" ht="12" customHeight="1">
      <c r="AL92" s="130"/>
      <c r="AM92" s="130"/>
    </row>
    <row r="93" spans="38:39" ht="12" customHeight="1">
      <c r="AL93" s="130"/>
      <c r="AM93" s="130"/>
    </row>
    <row r="94" spans="38:39" ht="12" customHeight="1">
      <c r="AL94" s="130"/>
      <c r="AM94" s="130"/>
    </row>
    <row r="95" spans="38:39" ht="12" customHeight="1">
      <c r="AL95" s="130"/>
      <c r="AM95" s="130"/>
    </row>
    <row r="96" spans="38:39" ht="12" customHeight="1">
      <c r="AL96" s="130"/>
      <c r="AM96" s="130"/>
    </row>
    <row r="97" spans="38:39" ht="12" customHeight="1">
      <c r="AL97" s="130"/>
      <c r="AM97" s="130"/>
    </row>
    <row r="98" spans="38:39" ht="12" customHeight="1">
      <c r="AL98" s="130"/>
      <c r="AM98" s="130"/>
    </row>
    <row r="99" spans="38:39" ht="12" customHeight="1">
      <c r="AL99" s="130"/>
      <c r="AM99" s="130"/>
    </row>
    <row r="100" spans="38:39" ht="12" customHeight="1">
      <c r="AL100" s="130"/>
      <c r="AM100" s="130"/>
    </row>
    <row r="101" spans="38:39" ht="12" customHeight="1">
      <c r="AL101" s="130"/>
      <c r="AM101" s="130"/>
    </row>
    <row r="102" spans="38:39" ht="12" customHeight="1">
      <c r="AL102" s="130"/>
      <c r="AM102" s="130"/>
    </row>
    <row r="103" spans="38:39" ht="12" customHeight="1">
      <c r="AL103" s="130"/>
      <c r="AM103" s="130"/>
    </row>
    <row r="104" spans="38:39" ht="12" customHeight="1">
      <c r="AL104" s="130"/>
      <c r="AM104" s="130"/>
    </row>
    <row r="105" spans="38:39" ht="12" customHeight="1">
      <c r="AL105" s="130"/>
      <c r="AM105" s="130"/>
    </row>
    <row r="106" spans="38:39" ht="12" customHeight="1">
      <c r="AL106" s="130"/>
      <c r="AM106" s="130"/>
    </row>
    <row r="107" spans="38:39" ht="12" customHeight="1">
      <c r="AL107" s="130"/>
      <c r="AM107" s="130"/>
    </row>
    <row r="108" spans="38:39" ht="12" customHeight="1">
      <c r="AL108" s="130"/>
      <c r="AM108" s="130"/>
    </row>
    <row r="109" spans="38:39" ht="12" customHeight="1">
      <c r="AL109" s="130"/>
      <c r="AM109" s="130"/>
    </row>
    <row r="110" spans="38:39" ht="12" customHeight="1">
      <c r="AL110" s="130"/>
      <c r="AM110" s="130"/>
    </row>
    <row r="111" spans="38:39" ht="12" customHeight="1">
      <c r="AL111" s="130"/>
      <c r="AM111" s="130"/>
    </row>
    <row r="112" spans="38:39" ht="12" customHeight="1">
      <c r="AL112" s="130"/>
      <c r="AM112" s="130"/>
    </row>
    <row r="113" spans="38:39" ht="12" customHeight="1">
      <c r="AL113" s="130"/>
      <c r="AM113" s="130"/>
    </row>
    <row r="114" spans="38:39" ht="12" customHeight="1">
      <c r="AL114" s="130"/>
      <c r="AM114" s="130"/>
    </row>
    <row r="115" spans="38:39" ht="12" customHeight="1">
      <c r="AL115" s="130"/>
      <c r="AM115" s="130"/>
    </row>
    <row r="116" spans="38:39" ht="12" customHeight="1">
      <c r="AL116" s="130"/>
      <c r="AM116" s="130"/>
    </row>
    <row r="117" spans="38:39" ht="12" customHeight="1">
      <c r="AL117" s="130"/>
      <c r="AM117" s="130"/>
    </row>
    <row r="118" spans="38:39" ht="12" customHeight="1">
      <c r="AL118" s="130"/>
      <c r="AM118" s="130"/>
    </row>
    <row r="119" spans="38:39" ht="12" customHeight="1">
      <c r="AL119" s="130"/>
      <c r="AM119" s="130"/>
    </row>
    <row r="120" spans="38:39" ht="12" customHeight="1">
      <c r="AL120" s="130"/>
      <c r="AM120" s="130"/>
    </row>
    <row r="121" spans="38:39" ht="12" customHeight="1">
      <c r="AL121" s="130"/>
      <c r="AM121" s="130"/>
    </row>
    <row r="122" spans="38:39" ht="12" customHeight="1">
      <c r="AL122" s="130"/>
      <c r="AM122" s="130"/>
    </row>
    <row r="123" spans="38:39" ht="12" customHeight="1">
      <c r="AL123" s="130"/>
      <c r="AM123" s="130"/>
    </row>
    <row r="124" spans="38:39" ht="12" customHeight="1">
      <c r="AL124" s="130"/>
      <c r="AM124" s="130"/>
    </row>
    <row r="125" spans="38:39" ht="12" customHeight="1">
      <c r="AL125" s="130"/>
      <c r="AM125" s="130"/>
    </row>
    <row r="126" spans="38:39" ht="12" customHeight="1">
      <c r="AL126" s="130"/>
      <c r="AM126" s="130"/>
    </row>
    <row r="127" spans="38:39" ht="12" customHeight="1">
      <c r="AL127" s="130"/>
      <c r="AM127" s="130"/>
    </row>
    <row r="128" spans="38:39" ht="12" customHeight="1">
      <c r="AL128" s="130"/>
      <c r="AM128" s="130"/>
    </row>
    <row r="129" spans="38:39" ht="12" customHeight="1">
      <c r="AL129" s="130"/>
      <c r="AM129" s="130"/>
    </row>
    <row r="130" spans="38:39" ht="12" customHeight="1">
      <c r="AL130" s="130"/>
      <c r="AM130" s="130"/>
    </row>
    <row r="131" spans="38:39" ht="12" customHeight="1">
      <c r="AL131" s="130"/>
      <c r="AM131" s="130"/>
    </row>
    <row r="132" spans="38:39" ht="12" customHeight="1">
      <c r="AL132" s="130"/>
      <c r="AM132" s="130"/>
    </row>
    <row r="133" spans="38:39" ht="12" customHeight="1">
      <c r="AL133" s="130"/>
      <c r="AM133" s="130"/>
    </row>
    <row r="134" spans="38:39" ht="12" customHeight="1">
      <c r="AL134" s="130"/>
      <c r="AM134" s="130"/>
    </row>
    <row r="135" spans="38:39" ht="12" customHeight="1">
      <c r="AL135" s="130"/>
      <c r="AM135" s="130"/>
    </row>
    <row r="136" spans="38:39" ht="12" customHeight="1">
      <c r="AL136" s="130"/>
      <c r="AM136" s="130"/>
    </row>
    <row r="137" spans="38:39" ht="12" customHeight="1">
      <c r="AL137" s="130"/>
      <c r="AM137" s="130"/>
    </row>
    <row r="138" spans="38:39" ht="12" customHeight="1">
      <c r="AL138" s="130"/>
      <c r="AM138" s="130"/>
    </row>
    <row r="139" spans="38:39" ht="12" customHeight="1">
      <c r="AL139" s="130"/>
      <c r="AM139" s="130"/>
    </row>
    <row r="140" spans="38:39" ht="12" customHeight="1">
      <c r="AL140" s="130"/>
      <c r="AM140" s="130"/>
    </row>
    <row r="141" spans="38:39" ht="12" customHeight="1">
      <c r="AL141" s="130"/>
      <c r="AM141" s="130"/>
    </row>
    <row r="142" spans="38:39" ht="12" customHeight="1">
      <c r="AL142" s="130"/>
      <c r="AM142" s="130"/>
    </row>
    <row r="143" spans="38:39" ht="12" customHeight="1">
      <c r="AL143" s="130"/>
      <c r="AM143" s="130"/>
    </row>
    <row r="144" spans="38:39" ht="12" customHeight="1">
      <c r="AL144" s="130"/>
      <c r="AM144" s="130"/>
    </row>
    <row r="145" spans="38:39" ht="12" customHeight="1">
      <c r="AL145" s="130"/>
      <c r="AM145" s="130"/>
    </row>
    <row r="146" spans="38:39" ht="12" customHeight="1">
      <c r="AL146" s="130"/>
      <c r="AM146" s="130"/>
    </row>
    <row r="147" spans="38:39" ht="12" customHeight="1">
      <c r="AL147" s="130"/>
      <c r="AM147" s="130"/>
    </row>
    <row r="148" spans="38:39" ht="12" customHeight="1">
      <c r="AL148" s="130"/>
      <c r="AM148" s="130"/>
    </row>
    <row r="149" spans="38:39" ht="12" customHeight="1">
      <c r="AL149" s="130"/>
      <c r="AM149" s="130"/>
    </row>
    <row r="150" spans="38:39" ht="12" customHeight="1">
      <c r="AL150" s="130"/>
      <c r="AM150" s="130"/>
    </row>
    <row r="151" spans="38:39" ht="12" customHeight="1">
      <c r="AL151" s="130"/>
      <c r="AM151" s="130"/>
    </row>
    <row r="152" spans="38:39" ht="12" customHeight="1">
      <c r="AL152" s="130"/>
      <c r="AM152" s="130"/>
    </row>
    <row r="153" spans="38:39" ht="12" customHeight="1">
      <c r="AL153" s="130"/>
      <c r="AM153" s="130"/>
    </row>
    <row r="154" spans="38:39" ht="12" customHeight="1">
      <c r="AL154" s="130"/>
      <c r="AM154" s="130"/>
    </row>
    <row r="155" spans="38:39" ht="12" customHeight="1">
      <c r="AL155" s="130"/>
      <c r="AM155" s="130"/>
    </row>
    <row r="156" spans="38:39" ht="12" customHeight="1">
      <c r="AL156" s="130"/>
      <c r="AM156" s="130"/>
    </row>
    <row r="157" spans="38:39" ht="12" customHeight="1">
      <c r="AL157" s="130"/>
      <c r="AM157" s="130"/>
    </row>
    <row r="158" spans="38:39" ht="12" customHeight="1">
      <c r="AL158" s="130"/>
      <c r="AM158" s="130"/>
    </row>
    <row r="159" spans="38:39" ht="12" customHeight="1">
      <c r="AL159" s="130"/>
      <c r="AM159" s="130"/>
    </row>
    <row r="160" spans="38:39" ht="12" customHeight="1">
      <c r="AL160" s="130"/>
      <c r="AM160" s="130"/>
    </row>
    <row r="161" spans="38:39" ht="12" customHeight="1">
      <c r="AL161" s="130"/>
      <c r="AM161" s="130"/>
    </row>
    <row r="162" spans="38:39" ht="12" customHeight="1">
      <c r="AL162" s="130"/>
      <c r="AM162" s="130"/>
    </row>
    <row r="163" spans="38:39" ht="12" customHeight="1">
      <c r="AL163" s="130"/>
      <c r="AM163" s="130"/>
    </row>
    <row r="164" spans="38:39" ht="12" customHeight="1">
      <c r="AL164" s="130"/>
      <c r="AM164" s="130"/>
    </row>
    <row r="165" spans="38:39" ht="12" customHeight="1">
      <c r="AL165" s="130"/>
      <c r="AM165" s="130"/>
    </row>
    <row r="166" spans="38:39" ht="12" customHeight="1">
      <c r="AL166" s="130"/>
      <c r="AM166" s="130"/>
    </row>
    <row r="167" spans="38:39" ht="12" customHeight="1">
      <c r="AL167" s="130"/>
      <c r="AM167" s="130"/>
    </row>
    <row r="168" spans="38:39" ht="12" customHeight="1">
      <c r="AL168" s="130"/>
      <c r="AM168" s="130"/>
    </row>
    <row r="169" spans="38:39" ht="12" customHeight="1">
      <c r="AL169" s="130"/>
      <c r="AM169" s="130"/>
    </row>
    <row r="170" spans="38:39" ht="12" customHeight="1">
      <c r="AL170" s="130"/>
      <c r="AM170" s="130"/>
    </row>
    <row r="171" spans="38:39" ht="12" customHeight="1">
      <c r="AL171" s="130"/>
      <c r="AM171" s="130"/>
    </row>
    <row r="172" spans="38:39" ht="12" customHeight="1">
      <c r="AL172" s="130"/>
      <c r="AM172" s="130"/>
    </row>
    <row r="173" spans="38:39" ht="12" customHeight="1">
      <c r="AL173" s="130"/>
      <c r="AM173" s="130"/>
    </row>
    <row r="174" spans="38:39" ht="12" customHeight="1">
      <c r="AL174" s="130"/>
      <c r="AM174" s="130"/>
    </row>
    <row r="175" spans="38:39" ht="12" customHeight="1">
      <c r="AL175" s="130"/>
      <c r="AM175" s="130"/>
    </row>
    <row r="176" spans="38:39" ht="12" customHeight="1">
      <c r="AL176" s="130"/>
      <c r="AM176" s="130"/>
    </row>
    <row r="177" spans="38:39" ht="12" customHeight="1">
      <c r="AL177" s="130"/>
      <c r="AM177" s="130"/>
    </row>
    <row r="178" spans="38:39" ht="12" customHeight="1">
      <c r="AL178" s="130"/>
      <c r="AM178" s="130"/>
    </row>
    <row r="179" spans="38:39" ht="12" customHeight="1">
      <c r="AL179" s="130"/>
      <c r="AM179" s="130"/>
    </row>
    <row r="180" spans="38:39" ht="12" customHeight="1">
      <c r="AL180" s="130"/>
      <c r="AM180" s="130"/>
    </row>
    <row r="181" spans="38:39" ht="12" customHeight="1">
      <c r="AL181" s="130"/>
      <c r="AM181" s="130"/>
    </row>
    <row r="182" spans="38:39" ht="12" customHeight="1">
      <c r="AL182" s="130"/>
      <c r="AM182" s="130"/>
    </row>
  </sheetData>
  <sheetProtection password="DAA5" sheet="1" scenarios="1" formatCells="0" selectLockedCells="1"/>
  <mergeCells count="15">
    <mergeCell ref="AI33:AJ34"/>
    <mergeCell ref="AC34:AD34"/>
    <mergeCell ref="AG34:AH34"/>
    <mergeCell ref="L26:P27"/>
    <mergeCell ref="B33:V34"/>
    <mergeCell ref="Z33:AB34"/>
    <mergeCell ref="AC33:AD33"/>
    <mergeCell ref="AE33:AF34"/>
    <mergeCell ref="AG33:AH33"/>
    <mergeCell ref="AD23:AJ24"/>
    <mergeCell ref="B6:AK7"/>
    <mergeCell ref="K12:Q13"/>
    <mergeCell ref="C13:J13"/>
    <mergeCell ref="I16:M17"/>
    <mergeCell ref="AB16:AG17"/>
  </mergeCells>
  <phoneticPr fontId="1"/>
  <printOptions horizontalCentered="1"/>
  <pageMargins left="0.39370078740157483" right="0.39370078740157483" top="0.39370078740157483" bottom="0.39370078740157483" header="0" footer="0"/>
  <pageSetup paperSize="9" scale="9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Y65544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Y131080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Y196616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Y262152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Y327688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Y393224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Y458760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Y524296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Y589832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Y655368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Y720904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Y786440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Y851976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Y917512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Y983048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Y12 JU12 TQ12 ADM12 ANI12 AXE12 BHA12 BQW12 CAS12 CKO12 CUK12 DEG12 DOC12 DXY12 EHU12 ERQ12 FBM12 FLI12 FVE12 GFA12 GOW12 GYS12 HIO12 HSK12 ICG12 IMC12 IVY12 JFU12 JPQ12 JZM12 KJI12 KTE12 LDA12 LMW12 LWS12 MGO12 MQK12 NAG12 NKC12 NTY12 ODU12 ONQ12 OXM12 PHI12 PRE12 QBA12 QKW12 QUS12 REO12 ROK12 RYG12 SIC12 SRY12 TBU12 TLQ12 TVM12 UFI12 UPE12 UZA12 VIW12 VSS12 WCO12 WMK12 WWG12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K23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K65559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K131095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K196631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K262167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K327703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K393239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K458775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K524311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K589847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K655383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K720919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K786455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K851991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K917527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K983063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Z23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fitToPage="1"/>
  </sheetPr>
  <dimension ref="A1:U70"/>
  <sheetViews>
    <sheetView view="pageBreakPreview" zoomScale="70" zoomScaleNormal="100" zoomScaleSheetLayoutView="70" workbookViewId="0"/>
  </sheetViews>
  <sheetFormatPr defaultRowHeight="13.5"/>
  <cols>
    <col min="1" max="1" width="8.5" customWidth="1"/>
    <col min="2" max="2" width="4.375" customWidth="1"/>
    <col min="3" max="4" width="3.5" customWidth="1"/>
    <col min="5" max="5" width="3.25" customWidth="1"/>
    <col min="6" max="6" width="4.25" customWidth="1"/>
    <col min="7" max="7" width="3.25" customWidth="1"/>
    <col min="8" max="8" width="5.875" customWidth="1"/>
    <col min="9" max="9" width="2.375" customWidth="1"/>
    <col min="10" max="10" width="7.25" customWidth="1"/>
    <col min="11" max="11" width="9" customWidth="1"/>
    <col min="12" max="12" width="7.125" customWidth="1"/>
    <col min="13" max="13" width="4" customWidth="1"/>
    <col min="14" max="14" width="4.125" customWidth="1"/>
    <col min="15" max="15" width="4.75" customWidth="1"/>
    <col min="16" max="16" width="9" customWidth="1"/>
    <col min="17" max="17" width="6.5" customWidth="1"/>
    <col min="18" max="18" width="2.875" customWidth="1"/>
    <col min="19" max="19" width="10.375" customWidth="1"/>
    <col min="20" max="20" width="4.125" customWidth="1"/>
    <col min="21" max="21" width="8.625" customWidth="1"/>
  </cols>
  <sheetData>
    <row r="1" spans="1:21" ht="18.75">
      <c r="U1" s="49" t="s">
        <v>191</v>
      </c>
    </row>
    <row r="2" spans="1:21" ht="26.25" customHeight="1">
      <c r="A2" s="588" t="s">
        <v>95</v>
      </c>
      <c r="B2" s="588"/>
      <c r="C2" s="588"/>
      <c r="D2" s="588"/>
      <c r="E2" s="588"/>
      <c r="F2" s="588"/>
      <c r="G2" s="588"/>
      <c r="H2" s="588"/>
      <c r="I2" s="588"/>
      <c r="J2" s="588"/>
      <c r="K2" s="588"/>
      <c r="L2" s="588"/>
      <c r="M2" s="588"/>
      <c r="N2" s="588"/>
      <c r="O2" s="588"/>
      <c r="P2" s="588"/>
      <c r="Q2" s="588"/>
      <c r="R2" s="588"/>
      <c r="S2" s="588"/>
      <c r="T2" s="588"/>
      <c r="U2" s="588"/>
    </row>
    <row r="3" spans="1:21">
      <c r="A3" s="589" t="s">
        <v>90</v>
      </c>
      <c r="B3" s="589"/>
      <c r="C3" s="589"/>
      <c r="D3" s="589"/>
      <c r="E3" s="589"/>
      <c r="F3" s="589"/>
      <c r="G3" s="589"/>
      <c r="H3" s="589"/>
      <c r="I3" s="589"/>
      <c r="J3" s="589"/>
      <c r="K3" s="589"/>
      <c r="L3" s="589"/>
      <c r="M3" s="589"/>
      <c r="N3" s="589"/>
      <c r="O3" s="589"/>
      <c r="P3" s="589"/>
      <c r="Q3" s="589"/>
      <c r="R3" s="589"/>
      <c r="S3" s="589"/>
      <c r="T3" s="589"/>
      <c r="U3" s="589"/>
    </row>
    <row r="4" spans="1:21">
      <c r="A4" s="10"/>
      <c r="B4" s="10"/>
      <c r="C4" s="10"/>
      <c r="D4" s="10"/>
      <c r="E4" s="10"/>
      <c r="F4" s="10"/>
      <c r="G4" s="10"/>
      <c r="H4" s="10"/>
      <c r="I4" s="10"/>
      <c r="J4" s="10"/>
      <c r="K4" s="10"/>
      <c r="L4" s="10"/>
      <c r="M4" s="10"/>
      <c r="N4" s="10"/>
      <c r="O4" s="10"/>
      <c r="P4" s="10"/>
      <c r="Q4" s="10"/>
      <c r="R4" s="10"/>
      <c r="S4" s="10"/>
      <c r="T4" s="10"/>
      <c r="U4" s="10"/>
    </row>
    <row r="5" spans="1:21" s="42" customFormat="1" ht="48" customHeight="1">
      <c r="A5" s="593" t="s">
        <v>6</v>
      </c>
      <c r="B5" s="593"/>
      <c r="C5" s="593"/>
      <c r="D5" s="593"/>
      <c r="E5" s="593"/>
      <c r="F5" s="593"/>
      <c r="G5" s="593"/>
      <c r="H5" s="593"/>
      <c r="I5" s="593"/>
      <c r="J5" s="593"/>
      <c r="K5" s="593"/>
      <c r="L5" s="593"/>
      <c r="M5" s="593"/>
      <c r="N5" s="593"/>
      <c r="O5" s="593"/>
      <c r="P5" s="593"/>
      <c r="Q5" s="593"/>
      <c r="R5" s="593"/>
      <c r="S5" s="593"/>
      <c r="T5" s="593"/>
      <c r="U5" s="593"/>
    </row>
    <row r="6" spans="1:21" s="11" customFormat="1" ht="30.75" customHeight="1">
      <c r="A6" s="45" t="s">
        <v>9</v>
      </c>
      <c r="B6" s="592"/>
      <c r="C6" s="592"/>
      <c r="D6" s="592"/>
      <c r="E6" s="592"/>
      <c r="F6" s="592"/>
      <c r="G6" s="592"/>
      <c r="H6" s="592"/>
      <c r="I6" s="20" t="s">
        <v>8</v>
      </c>
      <c r="J6" s="596"/>
      <c r="K6" s="596"/>
      <c r="L6" s="596"/>
      <c r="M6" s="596"/>
      <c r="N6" s="596"/>
      <c r="O6" s="19" t="s">
        <v>5</v>
      </c>
      <c r="P6" s="32" t="s">
        <v>81</v>
      </c>
      <c r="Q6" s="594" t="s">
        <v>79</v>
      </c>
      <c r="R6" s="594"/>
      <c r="S6" s="21"/>
      <c r="T6" s="21" t="s">
        <v>10</v>
      </c>
    </row>
    <row r="7" spans="1:21" ht="30.75" customHeight="1">
      <c r="A7" s="40"/>
      <c r="B7" s="590" t="s">
        <v>7</v>
      </c>
      <c r="C7" s="590"/>
      <c r="D7" s="590"/>
      <c r="E7" s="590"/>
      <c r="F7" s="590"/>
      <c r="G7" s="590"/>
      <c r="H7" s="590"/>
      <c r="I7" s="591"/>
      <c r="J7" s="595" t="s">
        <v>77</v>
      </c>
      <c r="K7" s="595"/>
      <c r="L7" s="595"/>
      <c r="M7" s="595"/>
      <c r="N7" s="595"/>
      <c r="O7" s="31" t="s">
        <v>5</v>
      </c>
      <c r="P7" s="33" t="s">
        <v>78</v>
      </c>
      <c r="Q7" s="591" t="s">
        <v>80</v>
      </c>
      <c r="R7" s="591"/>
      <c r="S7" s="24"/>
      <c r="T7" s="24" t="s">
        <v>11</v>
      </c>
      <c r="U7" s="15"/>
    </row>
    <row r="8" spans="1:21">
      <c r="A8" s="40"/>
      <c r="B8" s="12"/>
      <c r="C8" s="598"/>
      <c r="D8" s="598"/>
      <c r="E8" s="12"/>
      <c r="F8" s="597"/>
      <c r="G8" s="597"/>
      <c r="H8" s="597"/>
      <c r="I8" s="597"/>
      <c r="J8" s="18"/>
      <c r="K8" s="597"/>
      <c r="L8" s="597"/>
      <c r="M8" s="597"/>
      <c r="N8" s="18"/>
      <c r="O8" s="13"/>
      <c r="P8" s="600"/>
      <c r="Q8" s="600"/>
      <c r="R8" s="600"/>
      <c r="S8" s="14"/>
      <c r="T8" s="14"/>
      <c r="U8" s="14"/>
    </row>
    <row r="9" spans="1:21" s="34" customFormat="1" ht="16.5" customHeight="1">
      <c r="A9" s="599" t="s">
        <v>4</v>
      </c>
      <c r="B9" s="599"/>
      <c r="C9" s="599"/>
      <c r="D9" s="599"/>
      <c r="E9" s="599"/>
      <c r="F9" s="599"/>
      <c r="G9" s="599"/>
      <c r="H9" s="599"/>
      <c r="I9" s="599"/>
      <c r="J9" s="599"/>
      <c r="K9" s="599"/>
      <c r="L9" s="599"/>
      <c r="M9" s="599"/>
      <c r="N9" s="599"/>
      <c r="O9" s="599"/>
      <c r="P9" s="599"/>
      <c r="Q9" s="599"/>
      <c r="R9" s="599"/>
      <c r="S9" s="599"/>
      <c r="T9" s="599"/>
      <c r="U9" s="599"/>
    </row>
    <row r="10" spans="1:21" s="34" customFormat="1" ht="21" customHeight="1">
      <c r="A10" s="599" t="s">
        <v>35</v>
      </c>
      <c r="B10" s="599"/>
      <c r="C10" s="599"/>
      <c r="D10" s="599"/>
      <c r="E10" s="599"/>
      <c r="F10" s="599"/>
      <c r="G10" s="599"/>
      <c r="H10" s="599"/>
      <c r="I10" s="599"/>
      <c r="J10" s="599"/>
      <c r="K10" s="599"/>
      <c r="L10" s="599"/>
      <c r="M10" s="599"/>
      <c r="N10" s="599"/>
      <c r="O10" s="599"/>
      <c r="P10" s="599"/>
      <c r="Q10" s="599"/>
      <c r="R10" s="599"/>
      <c r="S10" s="599"/>
      <c r="T10" s="599"/>
      <c r="U10" s="599"/>
    </row>
    <row r="11" spans="1:21" s="13" customFormat="1" ht="18" customHeight="1">
      <c r="A11" s="598" t="s">
        <v>19</v>
      </c>
      <c r="B11" s="598"/>
      <c r="C11" s="598"/>
      <c r="D11" s="598"/>
      <c r="E11" s="598"/>
      <c r="F11" s="598"/>
      <c r="G11" s="598"/>
      <c r="H11" s="598"/>
      <c r="I11" s="598"/>
      <c r="J11" s="598"/>
      <c r="K11" s="598"/>
      <c r="L11" s="598"/>
      <c r="M11" s="598"/>
      <c r="N11" s="598"/>
      <c r="O11" s="598"/>
      <c r="P11" s="598"/>
      <c r="Q11" s="598"/>
      <c r="R11" s="598"/>
      <c r="S11" s="598"/>
      <c r="T11" s="598"/>
      <c r="U11" s="598"/>
    </row>
    <row r="12" spans="1:21" s="13" customFormat="1" ht="18" customHeight="1">
      <c r="A12" s="598" t="s">
        <v>12</v>
      </c>
      <c r="B12" s="598"/>
      <c r="C12" s="598"/>
      <c r="D12" s="598"/>
      <c r="E12" s="598"/>
      <c r="F12" s="598"/>
      <c r="G12" s="598"/>
      <c r="H12" s="598"/>
      <c r="I12" s="598"/>
      <c r="J12" s="598"/>
      <c r="K12" s="598"/>
      <c r="L12" s="598"/>
      <c r="M12" s="598"/>
      <c r="N12" s="598"/>
      <c r="O12" s="598"/>
      <c r="P12" s="598"/>
      <c r="Q12" s="598"/>
      <c r="R12" s="598"/>
      <c r="S12" s="598"/>
      <c r="T12" s="598"/>
      <c r="U12" s="598"/>
    </row>
    <row r="13" spans="1:21" s="43" customFormat="1" ht="18" customHeight="1">
      <c r="A13" s="594" t="s">
        <v>74</v>
      </c>
      <c r="B13" s="594"/>
      <c r="C13" s="594"/>
      <c r="D13" s="594"/>
      <c r="E13" s="594"/>
      <c r="F13" s="594"/>
      <c r="G13" s="594"/>
      <c r="H13" s="594"/>
      <c r="I13" s="594"/>
      <c r="J13" s="594"/>
      <c r="K13" s="594"/>
      <c r="L13" s="594"/>
      <c r="M13" s="594"/>
      <c r="N13" s="594"/>
      <c r="O13" s="594"/>
      <c r="P13" s="594"/>
      <c r="Q13" s="594"/>
      <c r="R13" s="594"/>
      <c r="S13" s="594"/>
      <c r="T13" s="594"/>
      <c r="U13" s="594"/>
    </row>
    <row r="14" spans="1:21" s="22" customFormat="1" ht="25.5" customHeight="1">
      <c r="A14" s="598" t="s">
        <v>52</v>
      </c>
      <c r="B14" s="598"/>
      <c r="C14" s="598"/>
      <c r="D14" s="597"/>
      <c r="E14" s="597"/>
      <c r="F14" s="598" t="s">
        <v>13</v>
      </c>
      <c r="G14" s="598"/>
      <c r="H14" s="598"/>
      <c r="I14" s="598"/>
      <c r="J14" s="22" t="s">
        <v>14</v>
      </c>
      <c r="K14" s="22" t="s">
        <v>15</v>
      </c>
      <c r="L14" s="15" t="s">
        <v>17</v>
      </c>
      <c r="M14" s="597" t="s">
        <v>16</v>
      </c>
      <c r="N14" s="597"/>
      <c r="O14" s="598" t="s">
        <v>76</v>
      </c>
      <c r="P14" s="598"/>
      <c r="Q14" s="598"/>
      <c r="R14" s="598"/>
      <c r="S14" s="598"/>
    </row>
    <row r="15" spans="1:21" s="44" customFormat="1" ht="18" customHeight="1">
      <c r="A15" s="591" t="s">
        <v>75</v>
      </c>
      <c r="B15" s="591"/>
      <c r="C15" s="591"/>
      <c r="D15" s="591"/>
      <c r="E15" s="591"/>
      <c r="F15" s="591"/>
      <c r="G15" s="591"/>
      <c r="H15" s="591"/>
      <c r="I15" s="591"/>
      <c r="J15" s="591"/>
      <c r="K15" s="591"/>
      <c r="L15" s="591"/>
      <c r="M15" s="591"/>
      <c r="N15" s="591"/>
      <c r="O15" s="591"/>
      <c r="P15" s="591"/>
      <c r="Q15" s="591"/>
      <c r="R15" s="591"/>
      <c r="S15" s="591"/>
      <c r="T15" s="591"/>
      <c r="U15" s="591"/>
    </row>
    <row r="16" spans="1:21" s="13" customFormat="1" ht="18" customHeight="1">
      <c r="A16" s="598" t="s">
        <v>18</v>
      </c>
      <c r="B16" s="598"/>
      <c r="C16" s="598"/>
      <c r="D16" s="598"/>
      <c r="E16" s="598"/>
      <c r="F16" s="598"/>
      <c r="G16" s="598"/>
      <c r="H16" s="598"/>
      <c r="I16" s="598"/>
      <c r="J16" s="598"/>
      <c r="K16" s="598"/>
      <c r="L16" s="598"/>
      <c r="M16" s="598"/>
      <c r="N16" s="598"/>
      <c r="O16" s="598"/>
      <c r="P16" s="598"/>
      <c r="Q16" s="598"/>
      <c r="R16" s="598"/>
      <c r="S16" s="598"/>
      <c r="T16" s="598"/>
      <c r="U16" s="598"/>
    </row>
    <row r="17" spans="1:21" s="22" customFormat="1" ht="18" customHeight="1">
      <c r="A17" s="25" t="s">
        <v>20</v>
      </c>
      <c r="B17" s="608" t="s">
        <v>21</v>
      </c>
      <c r="C17" s="608"/>
      <c r="D17" s="608"/>
      <c r="E17" s="608"/>
      <c r="F17" s="608"/>
      <c r="H17" s="608" t="s">
        <v>73</v>
      </c>
      <c r="I17" s="608"/>
      <c r="J17" s="608"/>
      <c r="K17" s="608"/>
      <c r="L17" s="608"/>
      <c r="N17" s="597" t="s">
        <v>24</v>
      </c>
      <c r="O17" s="597"/>
      <c r="P17" s="597"/>
      <c r="Q17" s="598" t="s">
        <v>26</v>
      </c>
      <c r="R17" s="598"/>
      <c r="S17" s="598"/>
    </row>
    <row r="18" spans="1:21" s="22" customFormat="1" ht="18" customHeight="1">
      <c r="B18" s="609" t="s">
        <v>22</v>
      </c>
      <c r="C18" s="609"/>
      <c r="D18" s="609"/>
      <c r="E18" s="609"/>
      <c r="F18" s="609"/>
      <c r="H18" s="597" t="s">
        <v>23</v>
      </c>
      <c r="I18" s="597"/>
      <c r="J18" s="597"/>
      <c r="K18" s="597"/>
      <c r="L18" s="597"/>
      <c r="N18" s="597" t="s">
        <v>25</v>
      </c>
      <c r="O18" s="597"/>
      <c r="P18" s="597"/>
      <c r="Q18" s="598" t="s">
        <v>27</v>
      </c>
      <c r="R18" s="598"/>
      <c r="S18" s="598"/>
    </row>
    <row r="19" spans="1:21" s="13" customFormat="1" ht="18" customHeight="1"/>
    <row r="20" spans="1:21" s="22" customFormat="1" ht="18" customHeight="1">
      <c r="A20" s="13" t="s">
        <v>28</v>
      </c>
      <c r="B20" s="598" t="s">
        <v>31</v>
      </c>
      <c r="C20" s="598"/>
      <c r="D20" s="598"/>
      <c r="E20" s="598"/>
      <c r="F20" s="598"/>
      <c r="H20" s="598" t="s">
        <v>33</v>
      </c>
      <c r="I20" s="598"/>
      <c r="J20" s="598"/>
      <c r="K20" s="598"/>
    </row>
    <row r="21" spans="1:21" ht="17.25" customHeight="1">
      <c r="A21" s="23" t="s">
        <v>29</v>
      </c>
      <c r="B21" s="602" t="s">
        <v>30</v>
      </c>
      <c r="C21" s="602"/>
      <c r="D21" s="602"/>
      <c r="E21" s="602"/>
      <c r="F21" s="602"/>
      <c r="G21" s="17"/>
      <c r="H21" s="602" t="s">
        <v>32</v>
      </c>
      <c r="I21" s="602"/>
      <c r="J21" s="602"/>
      <c r="K21" s="602"/>
      <c r="L21" s="17"/>
      <c r="M21" s="17"/>
      <c r="N21" s="17"/>
      <c r="O21" s="17"/>
      <c r="P21" s="17"/>
      <c r="Q21" s="17"/>
      <c r="R21" s="17"/>
      <c r="S21" s="17"/>
      <c r="T21" s="17"/>
      <c r="U21" s="16"/>
    </row>
    <row r="22" spans="1:21" s="9" customFormat="1"/>
    <row r="23" spans="1:21" s="9" customFormat="1" ht="19.5" customHeight="1">
      <c r="A23" s="9" t="s">
        <v>34</v>
      </c>
    </row>
    <row r="24" spans="1:21" s="9" customFormat="1" ht="13.5" customHeight="1">
      <c r="A24" s="603" t="s">
        <v>51</v>
      </c>
      <c r="B24" s="603"/>
      <c r="C24" s="603"/>
      <c r="D24" s="603"/>
      <c r="E24" s="603"/>
      <c r="F24" s="603"/>
      <c r="G24" s="603"/>
      <c r="H24" s="603"/>
      <c r="I24" s="603"/>
      <c r="J24" s="603"/>
      <c r="K24" s="603"/>
      <c r="L24" s="603"/>
      <c r="M24" s="603"/>
      <c r="N24" s="603"/>
      <c r="O24" s="603"/>
      <c r="P24" s="603"/>
      <c r="Q24" s="603"/>
      <c r="R24" s="603"/>
      <c r="S24" s="603"/>
      <c r="T24" s="603"/>
      <c r="U24" s="603"/>
    </row>
    <row r="25" spans="1:21">
      <c r="A25" s="604"/>
      <c r="B25" s="604"/>
      <c r="C25" s="604"/>
      <c r="D25" s="604"/>
    </row>
    <row r="26" spans="1:21">
      <c r="A26" s="604"/>
      <c r="B26" s="604"/>
      <c r="C26" s="604"/>
      <c r="D26" s="604"/>
      <c r="F26" s="601" t="s">
        <v>37</v>
      </c>
      <c r="G26" s="601"/>
      <c r="H26" s="601"/>
      <c r="I26" s="601"/>
      <c r="J26" s="601"/>
      <c r="K26" s="601"/>
      <c r="L26" s="601"/>
      <c r="M26" s="601"/>
      <c r="N26" s="601"/>
      <c r="O26" s="601"/>
      <c r="P26" s="601"/>
      <c r="Q26" s="601"/>
      <c r="R26" s="601"/>
    </row>
    <row r="27" spans="1:21">
      <c r="A27" s="604"/>
      <c r="B27" s="604"/>
      <c r="C27" s="604"/>
      <c r="D27" s="604"/>
      <c r="F27" s="601" t="s">
        <v>36</v>
      </c>
      <c r="G27" s="601"/>
      <c r="H27" s="601"/>
      <c r="I27" s="601"/>
      <c r="J27" s="601"/>
      <c r="K27" s="601"/>
      <c r="L27" s="601"/>
      <c r="M27" s="601"/>
      <c r="N27" s="601"/>
      <c r="O27" s="601"/>
      <c r="P27" s="601"/>
      <c r="Q27" s="601"/>
      <c r="R27" s="601"/>
    </row>
    <row r="28" spans="1:21">
      <c r="A28" s="604"/>
      <c r="B28" s="604"/>
      <c r="C28" s="604"/>
      <c r="D28" s="604"/>
      <c r="N28" t="s">
        <v>41</v>
      </c>
    </row>
    <row r="29" spans="1:21">
      <c r="A29" s="604"/>
      <c r="B29" s="604"/>
      <c r="C29" s="604"/>
      <c r="D29" s="604"/>
      <c r="E29" s="27" t="s">
        <v>40</v>
      </c>
      <c r="F29" s="605" t="s">
        <v>38</v>
      </c>
      <c r="G29" s="605"/>
      <c r="H29" s="605"/>
      <c r="I29" s="605"/>
      <c r="J29" s="605"/>
      <c r="M29" s="601" t="s">
        <v>42</v>
      </c>
      <c r="N29" s="601"/>
      <c r="O29" s="601"/>
    </row>
    <row r="30" spans="1:21">
      <c r="A30" s="604"/>
      <c r="B30" s="604"/>
      <c r="C30" s="604"/>
      <c r="D30" s="604"/>
      <c r="F30" s="606" t="s">
        <v>39</v>
      </c>
      <c r="G30" s="606"/>
      <c r="H30" s="606"/>
      <c r="I30" s="606"/>
      <c r="J30" s="606"/>
      <c r="M30" s="26" t="s">
        <v>43</v>
      </c>
      <c r="N30" s="26"/>
      <c r="O30" s="26"/>
      <c r="P30" s="9"/>
      <c r="Q30" s="9"/>
      <c r="R30" s="601" t="s">
        <v>31</v>
      </c>
      <c r="S30" s="601"/>
    </row>
    <row r="31" spans="1:21">
      <c r="A31" s="604"/>
      <c r="B31" s="604"/>
      <c r="C31" s="604"/>
      <c r="D31" s="604"/>
      <c r="F31" s="601" t="s">
        <v>45</v>
      </c>
      <c r="G31" s="601"/>
      <c r="H31" s="601"/>
      <c r="I31" s="601"/>
      <c r="J31" s="601"/>
      <c r="K31" s="601"/>
      <c r="L31" s="601"/>
      <c r="R31" s="601" t="s">
        <v>44</v>
      </c>
      <c r="S31" s="601"/>
    </row>
    <row r="32" spans="1:21">
      <c r="A32" s="604"/>
      <c r="B32" s="604"/>
      <c r="C32" s="604"/>
      <c r="D32" s="604"/>
    </row>
    <row r="34" spans="1:21" s="9" customFormat="1">
      <c r="A34" s="9" t="s">
        <v>46</v>
      </c>
      <c r="I34" s="601" t="s">
        <v>48</v>
      </c>
      <c r="J34" s="601"/>
      <c r="K34" s="601"/>
      <c r="L34" s="601"/>
      <c r="M34" s="601"/>
      <c r="N34" s="601"/>
      <c r="O34" s="601"/>
      <c r="P34" s="601"/>
      <c r="Q34" s="601"/>
      <c r="R34" s="601"/>
      <c r="S34" s="601"/>
    </row>
    <row r="35" spans="1:21">
      <c r="A35" s="9" t="s">
        <v>47</v>
      </c>
      <c r="B35" s="9"/>
      <c r="C35" s="9"/>
      <c r="D35" s="9"/>
      <c r="E35" s="9"/>
      <c r="F35" s="9"/>
      <c r="G35" s="9"/>
      <c r="H35" s="9"/>
      <c r="I35" s="601" t="s">
        <v>49</v>
      </c>
      <c r="J35" s="601"/>
    </row>
    <row r="37" spans="1:21">
      <c r="A37" s="601" t="s">
        <v>50</v>
      </c>
      <c r="B37" s="601"/>
      <c r="C37" s="601"/>
    </row>
    <row r="38" spans="1:21" s="41" customFormat="1" ht="13.5" customHeight="1">
      <c r="A38" s="603" t="s">
        <v>53</v>
      </c>
      <c r="B38" s="603"/>
      <c r="C38" s="603"/>
      <c r="D38" s="603"/>
      <c r="E38" s="603"/>
      <c r="F38" s="603"/>
      <c r="G38" s="603"/>
      <c r="H38" s="603"/>
      <c r="I38" s="603"/>
      <c r="J38" s="603"/>
      <c r="K38" s="603"/>
      <c r="L38" s="603"/>
      <c r="M38" s="603"/>
      <c r="N38" s="603"/>
      <c r="O38" s="603"/>
      <c r="P38" s="603"/>
      <c r="Q38" s="603"/>
      <c r="R38" s="603"/>
      <c r="S38" s="603"/>
      <c r="T38" s="603"/>
      <c r="U38" s="603"/>
    </row>
    <row r="40" spans="1:21" s="9" customFormat="1">
      <c r="A40" s="9" t="s">
        <v>54</v>
      </c>
    </row>
    <row r="41" spans="1:21" s="9" customFormat="1">
      <c r="A41" s="9" t="s">
        <v>55</v>
      </c>
    </row>
    <row r="42" spans="1:21" s="9" customFormat="1">
      <c r="A42" s="9" t="s">
        <v>56</v>
      </c>
    </row>
    <row r="43" spans="1:21" s="9" customFormat="1">
      <c r="A43" s="9" t="s">
        <v>57</v>
      </c>
    </row>
    <row r="45" spans="1:21">
      <c r="A45" s="601" t="s">
        <v>58</v>
      </c>
      <c r="B45" s="601"/>
      <c r="C45" s="601"/>
      <c r="D45" s="601"/>
      <c r="E45" s="601"/>
    </row>
    <row r="46" spans="1:21">
      <c r="A46" s="601" t="s">
        <v>59</v>
      </c>
      <c r="B46" s="601"/>
      <c r="C46" s="601"/>
      <c r="D46" s="601"/>
      <c r="E46" s="601"/>
      <c r="F46" s="601"/>
      <c r="G46" s="601"/>
      <c r="H46" s="601"/>
      <c r="I46" s="601"/>
      <c r="J46" s="601"/>
      <c r="K46" s="601"/>
      <c r="L46" s="601"/>
    </row>
    <row r="47" spans="1:21">
      <c r="A47" s="9" t="s">
        <v>60</v>
      </c>
      <c r="B47" s="9"/>
      <c r="C47" s="607"/>
      <c r="D47" s="607"/>
      <c r="E47" s="601" t="s">
        <v>61</v>
      </c>
      <c r="F47" s="601"/>
      <c r="G47" s="9" t="s">
        <v>62</v>
      </c>
      <c r="H47" s="9"/>
      <c r="I47" s="9"/>
      <c r="J47" s="30"/>
      <c r="K47" t="s">
        <v>63</v>
      </c>
      <c r="L47" t="s">
        <v>64</v>
      </c>
    </row>
    <row r="48" spans="1:21">
      <c r="L48" t="s">
        <v>65</v>
      </c>
    </row>
    <row r="49" spans="1:21">
      <c r="A49" s="9" t="s">
        <v>66</v>
      </c>
      <c r="B49" s="9"/>
      <c r="C49" s="607"/>
      <c r="D49" s="607"/>
      <c r="E49" s="601" t="s">
        <v>67</v>
      </c>
      <c r="F49" s="601"/>
      <c r="G49" s="611" t="s">
        <v>68</v>
      </c>
      <c r="H49" s="611"/>
      <c r="I49" s="30"/>
      <c r="J49" s="30"/>
    </row>
    <row r="51" spans="1:21" s="28" customFormat="1" ht="39.75" customHeight="1">
      <c r="A51" s="603" t="s">
        <v>93</v>
      </c>
      <c r="B51" s="603"/>
      <c r="C51" s="603"/>
      <c r="D51" s="603"/>
      <c r="E51" s="603"/>
      <c r="F51" s="603"/>
      <c r="G51" s="603"/>
      <c r="H51" s="603"/>
      <c r="I51" s="603"/>
      <c r="J51" s="603"/>
      <c r="K51" s="603"/>
      <c r="L51" s="603"/>
      <c r="M51" s="603"/>
      <c r="N51" s="603"/>
      <c r="O51" s="603"/>
      <c r="P51" s="603"/>
      <c r="Q51" s="603"/>
      <c r="R51" s="603"/>
      <c r="S51" s="603"/>
      <c r="T51" s="603"/>
      <c r="U51" s="603"/>
    </row>
    <row r="52" spans="1:21" s="9" customFormat="1" ht="28.5" customHeight="1">
      <c r="A52" s="9" t="s">
        <v>69</v>
      </c>
    </row>
    <row r="54" spans="1:21" ht="13.5" customHeight="1">
      <c r="A54" s="610" t="s">
        <v>70</v>
      </c>
      <c r="B54" s="610"/>
      <c r="C54" s="610"/>
      <c r="D54" s="610"/>
      <c r="E54" s="610"/>
      <c r="F54" s="610"/>
      <c r="G54" s="610"/>
      <c r="H54" s="610"/>
      <c r="I54" s="610"/>
      <c r="J54" s="610"/>
      <c r="K54" s="610"/>
    </row>
    <row r="55" spans="1:21" ht="13.5" customHeight="1">
      <c r="A55" s="610"/>
      <c r="B55" s="610"/>
      <c r="C55" s="610"/>
      <c r="D55" s="610"/>
      <c r="E55" s="610"/>
      <c r="F55" s="610"/>
      <c r="G55" s="610"/>
      <c r="H55" s="610"/>
      <c r="I55" s="610"/>
      <c r="J55" s="610"/>
      <c r="K55" s="610"/>
    </row>
    <row r="57" spans="1:21" s="39" customFormat="1">
      <c r="A57" s="39" t="s">
        <v>71</v>
      </c>
    </row>
    <row r="58" spans="1:21" s="39" customFormat="1">
      <c r="A58" s="39" t="s">
        <v>72</v>
      </c>
    </row>
    <row r="61" spans="1:21">
      <c r="A61" s="601" t="s">
        <v>82</v>
      </c>
      <c r="B61" s="601"/>
      <c r="C61" s="601"/>
      <c r="D61" s="601"/>
      <c r="E61" s="601"/>
      <c r="F61" s="601"/>
      <c r="G61" s="601"/>
      <c r="H61" s="601"/>
      <c r="I61" s="601"/>
      <c r="J61" s="601"/>
      <c r="K61" s="601"/>
      <c r="L61" s="601"/>
      <c r="M61" s="601"/>
      <c r="N61" s="601"/>
      <c r="O61" s="601"/>
      <c r="P61" s="601"/>
      <c r="Q61" s="601"/>
      <c r="R61" s="601"/>
      <c r="S61" s="601"/>
      <c r="T61" s="601"/>
      <c r="U61" s="601"/>
    </row>
    <row r="62" spans="1:21">
      <c r="A62" s="29" t="s">
        <v>83</v>
      </c>
      <c r="B62" s="29"/>
      <c r="C62" s="29"/>
      <c r="D62" s="29"/>
      <c r="E62" s="29"/>
      <c r="F62" s="29"/>
      <c r="G62" s="36"/>
      <c r="H62" s="29"/>
      <c r="I62" s="29"/>
      <c r="J62" s="29"/>
      <c r="K62" s="29"/>
      <c r="L62" s="29"/>
      <c r="M62" s="29"/>
      <c r="N62" s="29"/>
      <c r="O62" s="29"/>
      <c r="P62" s="29"/>
      <c r="Q62" s="29"/>
      <c r="R62" s="29"/>
      <c r="S62" s="36"/>
      <c r="T62" s="36"/>
      <c r="U62" s="36"/>
    </row>
    <row r="64" spans="1:21">
      <c r="A64" s="601" t="s">
        <v>89</v>
      </c>
      <c r="B64" s="601"/>
      <c r="C64" s="601"/>
      <c r="D64" s="601"/>
      <c r="E64" s="601"/>
      <c r="F64" s="601"/>
      <c r="G64" s="601"/>
      <c r="H64" s="601"/>
      <c r="I64" s="601"/>
      <c r="J64" s="601"/>
      <c r="K64" s="601"/>
      <c r="L64" s="601"/>
      <c r="M64" s="601"/>
      <c r="N64" s="601"/>
      <c r="O64" s="601"/>
      <c r="P64" s="601"/>
      <c r="Q64" s="601"/>
      <c r="R64" s="601"/>
      <c r="S64" s="601"/>
      <c r="T64" s="601"/>
      <c r="U64" s="601"/>
    </row>
    <row r="65" spans="1:21">
      <c r="A65" s="34" t="s">
        <v>84</v>
      </c>
      <c r="B65" s="34"/>
      <c r="C65" s="34"/>
      <c r="D65" s="34"/>
      <c r="E65" s="34"/>
      <c r="F65" s="34"/>
      <c r="G65" s="34"/>
      <c r="H65" s="35"/>
      <c r="I65" s="35"/>
      <c r="J65" s="35"/>
      <c r="K65" s="35"/>
      <c r="L65" s="35"/>
      <c r="M65" s="35"/>
      <c r="N65" s="35"/>
      <c r="O65" s="35"/>
      <c r="P65" s="35"/>
      <c r="Q65" s="35"/>
      <c r="R65" s="35"/>
      <c r="S65" s="38"/>
      <c r="T65" s="38"/>
      <c r="U65" s="38"/>
    </row>
    <row r="67" spans="1:21">
      <c r="H67" s="601" t="s">
        <v>85</v>
      </c>
      <c r="I67" s="601"/>
      <c r="J67" s="601"/>
      <c r="K67" s="604"/>
      <c r="L67" s="604"/>
      <c r="M67" s="604"/>
      <c r="N67" s="604"/>
      <c r="O67" s="604"/>
      <c r="P67" s="604"/>
      <c r="Q67" s="604"/>
      <c r="R67" s="604"/>
      <c r="S67" s="604"/>
      <c r="T67" s="604"/>
      <c r="U67" s="604"/>
    </row>
    <row r="68" spans="1:21">
      <c r="H68" s="612" t="s">
        <v>86</v>
      </c>
      <c r="I68" s="612"/>
      <c r="J68" s="612"/>
      <c r="K68" s="612"/>
      <c r="L68" s="37"/>
      <c r="M68" s="37"/>
      <c r="N68" s="37"/>
      <c r="O68" s="37"/>
      <c r="P68" s="37"/>
      <c r="Q68" s="37"/>
      <c r="R68" s="37"/>
      <c r="S68" s="37"/>
      <c r="T68" s="37"/>
      <c r="U68" s="37"/>
    </row>
    <row r="69" spans="1:21">
      <c r="H69" s="601" t="s">
        <v>87</v>
      </c>
      <c r="I69" s="601"/>
      <c r="J69" s="601"/>
      <c r="K69" s="604"/>
      <c r="L69" s="604"/>
      <c r="M69" s="604"/>
      <c r="N69" s="604"/>
      <c r="O69" s="604"/>
      <c r="P69" s="604"/>
      <c r="Q69" s="604"/>
      <c r="R69" s="604"/>
      <c r="S69" s="604"/>
      <c r="T69" s="604"/>
      <c r="U69" s="604"/>
    </row>
    <row r="70" spans="1:21">
      <c r="H70" s="605" t="s">
        <v>88</v>
      </c>
      <c r="I70" s="605"/>
      <c r="J70" s="605"/>
      <c r="K70" s="29"/>
      <c r="L70" s="29"/>
      <c r="M70" s="29"/>
      <c r="N70" s="29"/>
      <c r="O70" s="29"/>
      <c r="P70" s="29"/>
      <c r="Q70" s="29"/>
      <c r="R70" s="29"/>
      <c r="S70" s="36"/>
      <c r="T70" s="36"/>
      <c r="U70" s="36"/>
    </row>
  </sheetData>
  <mergeCells count="69">
    <mergeCell ref="H68:K68"/>
    <mergeCell ref="H69:J69"/>
    <mergeCell ref="H70:J70"/>
    <mergeCell ref="K67:U67"/>
    <mergeCell ref="K69:U69"/>
    <mergeCell ref="A61:U61"/>
    <mergeCell ref="A64:U64"/>
    <mergeCell ref="H67:J67"/>
    <mergeCell ref="A54:K55"/>
    <mergeCell ref="C49:D49"/>
    <mergeCell ref="E49:F49"/>
    <mergeCell ref="G49:H49"/>
    <mergeCell ref="A51:U51"/>
    <mergeCell ref="Q18:S18"/>
    <mergeCell ref="O14:S14"/>
    <mergeCell ref="A15:U15"/>
    <mergeCell ref="A16:U16"/>
    <mergeCell ref="H17:L17"/>
    <mergeCell ref="H18:L18"/>
    <mergeCell ref="F14:I14"/>
    <mergeCell ref="B17:F17"/>
    <mergeCell ref="B18:F18"/>
    <mergeCell ref="A38:U38"/>
    <mergeCell ref="E47:F47"/>
    <mergeCell ref="A37:C37"/>
    <mergeCell ref="C47:D47"/>
    <mergeCell ref="I34:S34"/>
    <mergeCell ref="I35:J35"/>
    <mergeCell ref="A45:E45"/>
    <mergeCell ref="A46:L46"/>
    <mergeCell ref="R31:S31"/>
    <mergeCell ref="F31:L31"/>
    <mergeCell ref="B21:F21"/>
    <mergeCell ref="H20:K20"/>
    <mergeCell ref="H21:K21"/>
    <mergeCell ref="A24:U24"/>
    <mergeCell ref="A25:D32"/>
    <mergeCell ref="F26:R26"/>
    <mergeCell ref="F27:R27"/>
    <mergeCell ref="F29:J29"/>
    <mergeCell ref="F30:J30"/>
    <mergeCell ref="M29:O29"/>
    <mergeCell ref="R30:S30"/>
    <mergeCell ref="B20:F20"/>
    <mergeCell ref="K8:M8"/>
    <mergeCell ref="M14:N14"/>
    <mergeCell ref="N17:P17"/>
    <mergeCell ref="N18:P18"/>
    <mergeCell ref="C8:D8"/>
    <mergeCell ref="F8:G8"/>
    <mergeCell ref="H8:I8"/>
    <mergeCell ref="A14:C14"/>
    <mergeCell ref="D14:E14"/>
    <mergeCell ref="A13:U13"/>
    <mergeCell ref="A9:U9"/>
    <mergeCell ref="A10:U10"/>
    <mergeCell ref="A11:U11"/>
    <mergeCell ref="A12:U12"/>
    <mergeCell ref="P8:R8"/>
    <mergeCell ref="Q17:S17"/>
    <mergeCell ref="A2:U2"/>
    <mergeCell ref="A3:U3"/>
    <mergeCell ref="B7:I7"/>
    <mergeCell ref="B6:H6"/>
    <mergeCell ref="A5:U5"/>
    <mergeCell ref="Q6:R6"/>
    <mergeCell ref="Q7:R7"/>
    <mergeCell ref="J7:N7"/>
    <mergeCell ref="J6:N6"/>
  </mergeCells>
  <phoneticPr fontId="1"/>
  <pageMargins left="0.7" right="0.7" top="0.75" bottom="0.75" header="0.3" footer="0.3"/>
  <pageSetup paperSize="9" scale="69" orientation="portrait" horizontalDpi="300" verticalDpi="300" r:id="rId1"/>
  <colBreaks count="1" manualBreakCount="1">
    <brk id="15"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Check List</vt:lpstr>
      <vt:lpstr>Form1-1</vt:lpstr>
      <vt:lpstr>Form1-2 SIT OFFICE USE ONLY</vt:lpstr>
      <vt:lpstr>Form2</vt:lpstr>
      <vt:lpstr>Instruction of Form3</vt:lpstr>
      <vt:lpstr>Form3-1</vt:lpstr>
      <vt:lpstr>Form3-2</vt:lpstr>
      <vt:lpstr>Form3-3</vt:lpstr>
      <vt:lpstr>Form3-4</vt:lpstr>
      <vt:lpstr>Form3-5</vt:lpstr>
      <vt:lpstr>Form4</vt:lpstr>
      <vt:lpstr>'Check List'!Print_Area</vt:lpstr>
      <vt:lpstr>'Form1-1'!Print_Area</vt:lpstr>
      <vt:lpstr>'Form1-2 SIT OFFICE USE ONLY'!Print_Area</vt:lpstr>
      <vt:lpstr>Form2!Print_Area</vt:lpstr>
      <vt:lpstr>'Form3-1'!Print_Area</vt:lpstr>
      <vt:lpstr>'Form3-2'!Print_Area</vt:lpstr>
      <vt:lpstr>'Form3-3'!Print_Area</vt:lpstr>
      <vt:lpstr>'Form3-4'!Print_Area</vt:lpstr>
      <vt:lpstr>'Form3-5'!Print_Area</vt:lpstr>
      <vt:lpstr>Form4!Print_Area</vt:lpstr>
      <vt:lpstr>'Instruction of Form3'!Print_Area</vt:lpstr>
      <vt:lpstr>'Form1-1'!Print_Titles</vt:lpstr>
      <vt:lpstr>'Form1-2 SIT OFFICE USE ONLY'!Print_Titles</vt:lpstr>
    </vt:vector>
  </TitlesOfParts>
  <Company>芝浦工業大学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西下裕子(Nishishita Yuko)</dc:creator>
  <cp:lastModifiedBy>aaa</cp:lastModifiedBy>
  <cp:lastPrinted>2017-02-20T09:43:31Z</cp:lastPrinted>
  <dcterms:created xsi:type="dcterms:W3CDTF">2013-05-21T02:02:22Z</dcterms:created>
  <dcterms:modified xsi:type="dcterms:W3CDTF">2017-03-02T01:55:44Z</dcterms:modified>
</cp:coreProperties>
</file>